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DSMXLHRM2\Desktop\HORACIO 2015 RESPALDO 12 DE FEBRERO\INVERSION 2016\FISE 2016\SFU\REPORTES TRIMESTRALES FISE 2016\"/>
    </mc:Choice>
  </mc:AlternateContent>
  <bookViews>
    <workbookView xWindow="0" yWindow="0" windowWidth="28800" windowHeight="1213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ReporteTrimestral!$C$10:$AE$74</definedName>
    <definedName name="_xlnm.Print_Area" localSheetId="0">Portada!$B$2:$M$14</definedName>
    <definedName name="_xlnm.Print_Area" localSheetId="1">ReporteTrimestral!$B$2:$AE$76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74" i="2" l="1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<sst xmlns="http://schemas.openxmlformats.org/spreadsheetml/2006/main" count="1129" uniqueCount="275">
  <si>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</si>
  <si>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</si>
  <si>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</si>
  <si>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</si>
  <si>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</si>
  <si>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</si>
  <si>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</si>
  <si>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64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</si>
  <si>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</si>
  <si>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</si>
  <si>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</si>
  <si>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</si>
  <si>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</si>
  <si>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</si>
  <si>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</si>
  <si>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</si>
  <si>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</si>
  <si>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</si>
  <si>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</si>
  <si>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</si>
  <si>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</si>
  <si>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</si>
  <si>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</si>
  <si>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</si>
  <si>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</si>
  <si>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</si>
  <si>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</si>
  <si>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</si>
  <si>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</si>
  <si>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</si>
  <si>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</si>
  <si>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</si>
  <si>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</si>
  <si>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</si>
  <si>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</si>
  <si>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</si>
  <si>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</si>
  <si>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</si>
  <si>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</si>
  <si>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</si>
  <si>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BCN16160100622862</t>
  </si>
  <si>
    <t xml:space="preserve">Construccion De Electrificacion En Col. 3 De Octubre. Zap 020040001, Ageb 4726 - 2571 </t>
  </si>
  <si>
    <t>2571</t>
  </si>
  <si>
    <t>Tijuana</t>
  </si>
  <si>
    <t>Urbano</t>
  </si>
  <si>
    <t>Aportaciones Federales</t>
  </si>
  <si>
    <t>I003 FAIS Entidades</t>
  </si>
  <si>
    <t/>
  </si>
  <si>
    <t>33-Aportaciones Federales para Entidades Federativas y Municipios</t>
  </si>
  <si>
    <t>SECRETARIA DE DESARROLLO SOCIAL DEL ESTADO DE BAJA CALIFORNIA</t>
  </si>
  <si>
    <t>Urbanización</t>
  </si>
  <si>
    <t>En Ejecución</t>
  </si>
  <si>
    <t>2016</t>
  </si>
  <si>
    <t>Otros</t>
  </si>
  <si>
    <t>Financiera: OBRA EN PROCESO DE CONTRATACION / Física: OBRA EN PROCESO DE CONTRATACION / Registro: OBRA EN PROCESO DE CONTRATACION - SISTEMA: Pasa al siguiente nivel.</t>
  </si>
  <si>
    <t>BCN16160100622932</t>
  </si>
  <si>
    <t xml:space="preserve">Construccion De Electrificacion Calle Alfredo Ames La Joya. Zap 020040187, Ageb 6192 - 2391 </t>
  </si>
  <si>
    <t>2391</t>
  </si>
  <si>
    <t>La Joya</t>
  </si>
  <si>
    <t>BCN16160100622935</t>
  </si>
  <si>
    <t xml:space="preserve">Construccion De Electrificacion En Altiplano 4ta Seccion. Zap 020040001, Ageb 5902 - 2178 </t>
  </si>
  <si>
    <t>2178</t>
  </si>
  <si>
    <t>Financiera: OBRA EN PROCESO DE CONTRATACION / Física: OBRA EN PROCESO DE CONTRATACION / Registro: OBRA EN PROCESO DE CONTRATACION</t>
  </si>
  <si>
    <t>BCN16160100622990</t>
  </si>
  <si>
    <t xml:space="preserve">Construccion De Electrificacion En Colonia Granjas Division Del Norte Segunda Etapa. Zap 020040001, Ageb 6347 - 2136 </t>
  </si>
  <si>
    <t>2136</t>
  </si>
  <si>
    <t>BCN16160100623353</t>
  </si>
  <si>
    <t xml:space="preserve">Construccion De Drenaje Sanitario 1era Etapa En La Colonia Granjas Familiares Division Del Norte. Zap 020040001, Ageb 6347 - 2650 </t>
  </si>
  <si>
    <t>2650</t>
  </si>
  <si>
    <t>Agua y saneamiento</t>
  </si>
  <si>
    <t>BCN16160100623354</t>
  </si>
  <si>
    <t xml:space="preserve">Construccion De Electrificacion En Altiplano 4ta Seccion 2da Etapa. Zap 020040001, Ageb 5902 - 2322 </t>
  </si>
  <si>
    <t>2322</t>
  </si>
  <si>
    <t>BCN16160100623715</t>
  </si>
  <si>
    <t xml:space="preserve">Construccion De Electrificacion Col. Campos Segunda Etapa. Zap 020040001, Ageb 5565 - 2498 </t>
  </si>
  <si>
    <t>2498</t>
  </si>
  <si>
    <t>BCN16160100623784</t>
  </si>
  <si>
    <t xml:space="preserve">Construccion De Drenaje Sanitario En Col. Anexa Divina Providencia. Zap 020040001, Ageb 1878 - 2634 </t>
  </si>
  <si>
    <t>2634</t>
  </si>
  <si>
    <t>BCN16160100624023</t>
  </si>
  <si>
    <t xml:space="preserve">Construccion De Alumbrado Publico En Altiplano 5ta. Seccion. Zap 020040001, Ageb 7010 - 2244 </t>
  </si>
  <si>
    <t>2244</t>
  </si>
  <si>
    <t>BCN16160100624024</t>
  </si>
  <si>
    <t xml:space="preserve">Construccion De Electrificacion En Col. Nuevo Milenio. Zap 020040001, Ageb 6309 - 2340 </t>
  </si>
  <si>
    <t>2340</t>
  </si>
  <si>
    <t>Financiera: OBRA EN PROCESO DE APROBACION / Física: OBRA EN PROCESO DE APROBACION / Registro: OBRA EN PROCESO DE APROBACION - SISTEMA: Pasa al siguiente nivel.</t>
  </si>
  <si>
    <t>BCN16160100624253</t>
  </si>
  <si>
    <t xml:space="preserve">Construccion De Electrificacion Calle Primera Col. Granjas El Tecolote. Zap 020040187, Ageb 703a - 2699 </t>
  </si>
  <si>
    <t>2699</t>
  </si>
  <si>
    <t>BCN16160100624394</t>
  </si>
  <si>
    <t xml:space="preserve">Construccion De Alumbrado Publico En Diversas Calles. Zap 020040001, Ageb 6347 - 2550 </t>
  </si>
  <si>
    <t>2550</t>
  </si>
  <si>
    <t>BCN16160100624435</t>
  </si>
  <si>
    <t xml:space="preserve">Construccion De Electrificacion, Col. Anexa Divina Providencia. Zap 020040001, Ageb 1878 - 2609 </t>
  </si>
  <si>
    <t>2609</t>
  </si>
  <si>
    <t>Financiera: OBRA EN PROESO DE CONTATRACION / Física: OBRA EN PROESO DE CONTATRACION / Registro: OBRA EN PROESO DE CONTATRACION - SISTEMA: Pasa al siguiente nivel.</t>
  </si>
  <si>
    <t>BCN16160100624541</t>
  </si>
  <si>
    <t xml:space="preserve">Construccion De Drenaje Sanitario En La Colonia Altiplano/Ejido Matamoros. Zap 020040001, Ageb 5902 - 2662 </t>
  </si>
  <si>
    <t>2662</t>
  </si>
  <si>
    <t>Financiera: 0 / Física: 0 / Registro: 0 - SISTEMA: Pasa al siguiente nivel.</t>
  </si>
  <si>
    <t>BCN16160100629380</t>
  </si>
  <si>
    <t>Construccion De Drenaje Sanitario En La Colonia Nuevo Milenio. Zap 020040001, Ageb 6309 - 8125</t>
  </si>
  <si>
    <t>8125</t>
  </si>
  <si>
    <t>BCN16160100629921</t>
  </si>
  <si>
    <t>Construccion De Drenaje Sanitario En Calle 16 De Septiembre Y Los Altos, Venus Y Pluton. Zap 020040187, Ageb 6192 - 8169</t>
  </si>
  <si>
    <t>8169</t>
  </si>
  <si>
    <t>BCN16160100629922</t>
  </si>
  <si>
    <t>Construccion De Drenaje Sanitario  Terrazas Del Valle. Zap020041053, Ageb 6050 - 6615</t>
  </si>
  <si>
    <t>6615</t>
  </si>
  <si>
    <t>Terrazas del Valle</t>
  </si>
  <si>
    <t>BCN16160100630182</t>
  </si>
  <si>
    <t>Construccion De Electrificacion En Col. Xochimilco Y Amp. Xochimilco. Zap 020040001, Ageb 6614  - 9492</t>
  </si>
  <si>
    <t>9492</t>
  </si>
  <si>
    <t>BCN16160100630448</t>
  </si>
  <si>
    <t>Construccion Introduccion De Drenaje Sanitario 2da Etapa Terrazas Del Valle. Zap 020041053, Ageb 6065 - 6620</t>
  </si>
  <si>
    <t>6620</t>
  </si>
  <si>
    <t>BCN16160100631002</t>
  </si>
  <si>
    <t>Construccion De Drenaje Sanitario En La Joya 3era Etapa. Zap 020040187, Ageb 6192 - 6596</t>
  </si>
  <si>
    <t>6596</t>
  </si>
  <si>
    <t>BCN16160200643675</t>
  </si>
  <si>
    <t>Construccion De Red De Alcantarillado Sanitario En Calle Ocasos Del Sol, Colonia Lomas Del Pedregal, En El Municipio De Ensenada, B.C. Zap 0 - 52806</t>
  </si>
  <si>
    <t>52806</t>
  </si>
  <si>
    <t>Ensenada</t>
  </si>
  <si>
    <t>SEDESOE ENSENADA</t>
  </si>
  <si>
    <t>BCN16160200643676</t>
  </si>
  <si>
    <t>Construccion De Alcantarillado Sanitario, Calle Fuente De La Cascada, Fracc. San Fernando  (Zap 020020001)(Ageb 6450) - 65901</t>
  </si>
  <si>
    <t>65901</t>
  </si>
  <si>
    <t>Mexicali</t>
  </si>
  <si>
    <t>SEDESOE MEXICALI</t>
  </si>
  <si>
    <t>Metros lineales</t>
  </si>
  <si>
    <t>BCN16160200643677</t>
  </si>
  <si>
    <t>Construccion De Alcantarillado Sanitario, Calle Canada, Fracc. Palmeras  (Zap 020020001)(Ageb 768a) - 65982</t>
  </si>
  <si>
    <t>65982</t>
  </si>
  <si>
    <t>BCN16160200643678</t>
  </si>
  <si>
    <t>Construccion De Alcantarillado Sanitario, Colonia Hidalgo Cd. Victoria, Km 43 (Zap 0200220185) (Ageb 3117) - 66072</t>
  </si>
  <si>
    <t>66072</t>
  </si>
  <si>
    <t>Ciudad Guadalupe Victoria (Kilómetro Cuarenta y Tres)</t>
  </si>
  <si>
    <t>BCN16160200643682</t>
  </si>
  <si>
    <t>Construccion De Electrificacion En Calle Elpidio Sanchez Entre Calles Federico Morales Y Maria De La Luz Navarro, Col. Ampl. Plan Libertador - 63875</t>
  </si>
  <si>
    <t>63875</t>
  </si>
  <si>
    <t>Playas de Rosarito</t>
  </si>
  <si>
    <t>Ampliación Ejido Plan Libertador</t>
  </si>
  <si>
    <t>SEDESOE ROSARITO</t>
  </si>
  <si>
    <t>BCN16160200646068</t>
  </si>
  <si>
    <t>Ampliacion (Continuacion) De Red De Agua Potable En Calles: Geranios Y Margaritas En Fracc. Las Flores, Delegación Maneadero, En El Municipi - 52464</t>
  </si>
  <si>
    <t>52464</t>
  </si>
  <si>
    <t>Rodolfo Sánchez Taboada (Maneadero)</t>
  </si>
  <si>
    <t>BCN16160200646069</t>
  </si>
  <si>
    <t>Construccion De Red De Agua Potable,  Ampl. Ej.  Papalote,  (Zap 020011561, Ageb 9937) - 52412</t>
  </si>
  <si>
    <t>52412</t>
  </si>
  <si>
    <t>Ejido Papalote</t>
  </si>
  <si>
    <t>SEDESOE SAN QUINTIN</t>
  </si>
  <si>
    <t>BCN16160200646070</t>
  </si>
  <si>
    <t>Rehabilitacion (Sustitucion) De Red De Agua Potable, Ej. Papalote, (Zap 020011561, Ageb 9937) - 52374</t>
  </si>
  <si>
    <t>52374</t>
  </si>
  <si>
    <t>BCN16160200646071</t>
  </si>
  <si>
    <t>Construccion De Red De Agua Potable, Fracc. Villas Galicia, Mexicali (Zap 020020001) ( Ageb 6910) - 68804</t>
  </si>
  <si>
    <t>68804</t>
  </si>
  <si>
    <t>BCN16160200646075</t>
  </si>
  <si>
    <t>Construccion De Comedor Escolar Escuela Primaria Quinto Municipio, Col Plan Libertador.  (Zap 020050001, Ageb 0561) - 63956</t>
  </si>
  <si>
    <t>63956</t>
  </si>
  <si>
    <t>Educación</t>
  </si>
  <si>
    <t>BCN16160200648504</t>
  </si>
  <si>
    <t>Construccion De Red De Agua Potable En Calles:  Chula Vista, San Ramón, Lentisco, San Heraclio Y Ninguno, Colonia Puesta Del Sol, En El Mu - 52521</t>
  </si>
  <si>
    <t>52521</t>
  </si>
  <si>
    <t>BCN16160200648505</t>
  </si>
  <si>
    <t>Ampliacion De Red De Agua Potable  En Calle Talabarteros, Colonia Jose Maria Morelos Y Pavon, En El Municipio De  Ensenada, B.C. Zap 0200100 - 52783</t>
  </si>
  <si>
    <t>52783</t>
  </si>
  <si>
    <t>BCN16160200648506</t>
  </si>
  <si>
    <t>Construccion De Alumbrado Publico  En Calle Catorceava Sobre Puente Vehicular (Cd. Gpe.Victoria(Km. 43) Zap 020020185, Agebs 6821 Y 6268 - 69100</t>
  </si>
  <si>
    <t>69100</t>
  </si>
  <si>
    <t>BCN16160200648507</t>
  </si>
  <si>
    <t>Construccion De Aula Ligera En E.P. Jose Maria Morelos Y Pavon Enej, Aguascalientes, Guadalupe Victoria (Zap 020020185, Ageb 3121) - 69270</t>
  </si>
  <si>
    <t>69270</t>
  </si>
  <si>
    <t>BCN16160200648511</t>
  </si>
  <si>
    <t>Construccion De Barda Perimetral En Cecyte Plan Libertador En Calle Jesus Castro Y Calle Maria De La Luz Navarro (Zap 020050001, Ageb1131) - 64824</t>
  </si>
  <si>
    <t>64824</t>
  </si>
  <si>
    <t>BCN16160200648512</t>
  </si>
  <si>
    <t>Construccion De Comedor Escolar Escuela Primaria Rosarito, Col Ampliacion Lucio Blanco. , (Zap 020050001, Ageb 0275) - 64304</t>
  </si>
  <si>
    <t>64304</t>
  </si>
  <si>
    <t>BCN16160200648513</t>
  </si>
  <si>
    <t>Construccion De Comedor Escolar Escuela J.N. Raquel Gomez, Col Ampliacion  Constitucion.  (Zap 020050001, Ageb 0294) - 64439</t>
  </si>
  <si>
    <t>64439</t>
  </si>
  <si>
    <t>Financiera: OBRA EN PROCESO DE CONTRATACION / Física: BRA EN PROCESO DE CONTRATACION / Registro: BRA EN PROCESO DE CONTRATACION</t>
  </si>
  <si>
    <t>BCN16160200650893</t>
  </si>
  <si>
    <t>Construccion De Red De Alcantarillado Sanitario En Calle Guillermo Lara, Colonia Del Sol, En El Municipio De Ensenada, B.C. Zap 020010001, A - 52649</t>
  </si>
  <si>
    <t>52649</t>
  </si>
  <si>
    <t>BCN16160200650894</t>
  </si>
  <si>
    <t>Instalacion De Poste Con Transformador En Calle Rio Nazas, Col. San Rafael, En El Municipio De Ensenada, B.C. Zap 020010001, Ageb 1236 - 52723</t>
  </si>
  <si>
    <t>52723</t>
  </si>
  <si>
    <t>BCN16160200650895</t>
  </si>
  <si>
    <t>Construccion De Red De Agua Potable En Calle Lucio Blanco, Ejido Francisco Zarco, En El Municipio De Ensenada, B.C. Zap 020010114, Ageb 7343 - 52508</t>
  </si>
  <si>
    <t>52508</t>
  </si>
  <si>
    <t>Francisco Zarco (Valle de Guadalupe)</t>
  </si>
  <si>
    <t>BCN16160200650896</t>
  </si>
  <si>
    <t>Construccion De Red De Electrificación De La Calle Sexta Del Ejido Francisco Zarco, En El Municipio De Ensenada, B.C. Zap 020010114, Ageb 61 - 52747</t>
  </si>
  <si>
    <t>52747</t>
  </si>
  <si>
    <t>BCN16160200650897</t>
  </si>
  <si>
    <t>Construccion De Red De Alcantarillado Sanitario, Colonia Los Giirasoles  (Zap 020020001)(Ageb 6450) - 65814</t>
  </si>
  <si>
    <t>65814</t>
  </si>
  <si>
    <t>BCN16160200650901</t>
  </si>
  <si>
    <t>Rehabilitacion De Camino De Acceso En C. Lomas De Santa Elena, Fracc. Las Torres, En El Municipio De Tecate, B.C. Entre Calle Sin Nombre  De - 70521</t>
  </si>
  <si>
    <t>70521</t>
  </si>
  <si>
    <t>Tecate</t>
  </si>
  <si>
    <t>Lomas de Santa Anita</t>
  </si>
  <si>
    <t>SEDESOE TECATE</t>
  </si>
  <si>
    <t>Transportes y vialidades</t>
  </si>
  <si>
    <t>BCN16160200650902</t>
  </si>
  <si>
    <t>Construccion De Banquetas Entre Las Calles Jalisco A Oaxaca Entre Hidalgo Y Art. 115 (Ageb 0275) Y Calle Jalisco A Cuernavaca Entre Ramon Ra - 64694</t>
  </si>
  <si>
    <t>64694</t>
  </si>
  <si>
    <t>Metros Cuadrados</t>
  </si>
  <si>
    <t>BCN16160200653245</t>
  </si>
  <si>
    <t>Construccion De Pavimentación En Calle Talabarteros, Colonia Jose Maria Morelos Y Pavon, En El Municipio De  Ensenada, B.C. Zap 020010001, A - 52850</t>
  </si>
  <si>
    <t>52850</t>
  </si>
  <si>
    <t>BCN16160200653246</t>
  </si>
  <si>
    <t>Construccion De Red De Agua Potable En Calle Ocasos Del Sol, Colonia Lomas Del Pedregal, En El Municipio De Ensenada, B.C.  Zap 020010001, A - 52831</t>
  </si>
  <si>
    <t>52831</t>
  </si>
  <si>
    <t>BCN16160200653247</t>
  </si>
  <si>
    <t>Construccion De Linea De Conduccion (Alimentacion) A Pila Existente De Cespe, Ej. Papalote,  (Zap 020011561, Ageb 9937) - 52425</t>
  </si>
  <si>
    <t>52425</t>
  </si>
  <si>
    <t>BCN16160200653249</t>
  </si>
  <si>
    <t>Pavimentacion Con Concreto Asfaltico En Calle Catorceava Sobre Puente Vehicular (Cd. Gpe.Victoria(Km. 43) Zap 020020185, Agebs 6821 Y 6268 - 69190</t>
  </si>
  <si>
    <t>69190</t>
  </si>
  <si>
    <t>BCN16160200653252</t>
  </si>
  <si>
    <t>Construccion De Guarniciones Y Banquetas En Calle Rio Tecate, Col. Rincon Tecate, En El Municipio De Tecate, B.C. Entre Calles Miguel Aleman - 69862</t>
  </si>
  <si>
    <t>69862</t>
  </si>
  <si>
    <t>BCN16160200653253</t>
  </si>
  <si>
    <t>Construccion De Guarniciones Y Banquetas En C. Lomas De Santa Elena, Fracc. Las Torres, En El Municipio De Tecate, B.C. Entre Calle Sin Nomb - 70620</t>
  </si>
  <si>
    <t>70620</t>
  </si>
  <si>
    <t>BCN16160200653254</t>
  </si>
  <si>
    <t>Construccion De Banquetas En Calle Rafael Gomez (Rafael Morales) Entre Calles Gaspar Garcia Y Pascual Solorzano, Col. Ampl. Plan Libertador - 64639</t>
  </si>
  <si>
    <t>64639</t>
  </si>
  <si>
    <t>BCN16160200653255</t>
  </si>
  <si>
    <t>Construccion De Comedor Escolar Escuela Jn. Octavio Paz, Col Ampliacion Plan Libertador. (Zap 020050088, Ageb 0561) - 64008</t>
  </si>
  <si>
    <t>64008</t>
  </si>
  <si>
    <t>BCN16160200653256</t>
  </si>
  <si>
    <t>Construccion De Red De Agua Potable  Y Tomas Domiciliarias En Calles Jose Rubalcava, Carlos A.Cotry, Cecilia Moreno, Parte Alta Primo Tapia. - 64539</t>
  </si>
  <si>
    <t>64539</t>
  </si>
  <si>
    <t>Primo Tapia</t>
  </si>
  <si>
    <t>BCN16160200655617</t>
  </si>
  <si>
    <t>Ampliacion De Red De Agua Potable En Calles:  Chula Vista, San Ramón, Lentisco, San Heraclio Y Ninguno, Colonia Puesta Del Sol, En El Muni - 52547</t>
  </si>
  <si>
    <t>52547</t>
  </si>
  <si>
    <t>BCN16160200655618</t>
  </si>
  <si>
    <t>Construccion De Guarniciones Y Banquetas Para El Acceso Y El Apoyo De Las Personas Con Discapacidad De La Av. Morelos Entre Av. Zuazua Y Blv - 68902</t>
  </si>
  <si>
    <t>68902</t>
  </si>
  <si>
    <t>BCN16160200655619</t>
  </si>
  <si>
    <t>33902 Proyectos Para Prestacion De Servicios - 64277</t>
  </si>
  <si>
    <t>64277</t>
  </si>
  <si>
    <t>Otros Proyectos</t>
  </si>
  <si>
    <t>BCN16160200655620</t>
  </si>
  <si>
    <t>Construccion De Red De Agua Potable, Fracc. Villas Coahuila, Mexicali (Zap 020020001) (Ageb 6925) - 66120</t>
  </si>
  <si>
    <t>66120</t>
  </si>
  <si>
    <t>BCN16160200655627</t>
  </si>
  <si>
    <t>Rehabilitacion De Camino De Acceso En Calle Patzcuaro, Col. Lazaro Cardenas, En El Municipio De Tecate, B.C. Entre Calles  Lazaro Cardenas Y - 69345</t>
  </si>
  <si>
    <t>69345</t>
  </si>
  <si>
    <t>Financiera: OBRA EN PROCESO DE CONTRATACION / Física: OBRA EN PROCESO DE CONTRATACION / Registro: EN PROCESO DE CONTRATACION - SISTEMA: Pasa al siguiente nivel.</t>
  </si>
  <si>
    <t>BCN16160200655628</t>
  </si>
  <si>
    <t>Construccion De Alumbrado Publico, En Calle Patzcuaro, Col. Lazaro Cardenas, En El Municipio De Tecate, B.C. Entre Calles  Lazaro Cardenas Y - 69483</t>
  </si>
  <si>
    <t>69483</t>
  </si>
  <si>
    <t>BCN16160200658067</t>
  </si>
  <si>
    <t>Construccion De Alumbrado Publico En Calle Oaxaca Entre Calles Art. 71 Y Art. 115, Col. Ampl. Constitucion (Zap 020050001, Ageb 0294) - 64790</t>
  </si>
  <si>
    <t>64790</t>
  </si>
  <si>
    <t>BCN16160200658068</t>
  </si>
  <si>
    <t>Construccion De Comedor Escolar Escuela Jn. Rosaura Zapata, Col Los Ramos. (Zap 020050088, Ageb 0928) - 64065</t>
  </si>
  <si>
    <t>64065</t>
  </si>
  <si>
    <t>BCN16160200660521</t>
  </si>
  <si>
    <t>Ampliacion (Terminación) De Red De Agua Potable En Calles: Orquideas Y De Las Rosas En Fracc. Las Flores, Delegación Maneadero, En El Munici - 52489</t>
  </si>
  <si>
    <t>52489</t>
  </si>
  <si>
    <t>BCN16160200660522</t>
  </si>
  <si>
    <t>Construccion De Alumbrado Publico En C. Vicente Guerrero, Col. Luis Echeverria A. (El Hongo), En El Municipio De Tacte, B.C. Entre Calle Cua - 69976</t>
  </si>
  <si>
    <t>69976</t>
  </si>
  <si>
    <t>Luis Echeverría Álvarez (El Hongo)</t>
  </si>
  <si>
    <t>BCN16160200660524</t>
  </si>
  <si>
    <t>Construccion De Comedor Escolar Escuela Primaria 'Benemerito De Las Americas,Col Primo Tapia Parte Alta.  (Zap 020050088,  Ageb 0523) - 64476</t>
  </si>
  <si>
    <t>64476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</si>
</sst>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64</v>
      </c>
      <c r="H8" s="8">
        <v>5</v>
      </c>
      <c r="J8" s="8">
        <v>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4"/>
  <sheetViews>
    <sheetView showGridLines="0" view="pageBreakPreview" zoomScale="80" zoomScaleNormal="80" zoomScaleSheetLayoutView="80" workbookViewId="0">
      <selection activeCell="E11" sqref="E11:E74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/>
      <c r="S11" s="31">
        <v>824500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3">
        <f t="shared" ref="Y11:Y42" si="0">IF(ISERROR(W11/S11),0,((W11/S11)*100))</f>
        <v>0</v>
      </c>
      <c r="Z11" s="32">
        <v>0</v>
      </c>
      <c r="AA11" s="32" t="s">
        <v>53</v>
      </c>
      <c r="AB11" s="34">
        <v>8147</v>
      </c>
      <c r="AC11" s="33">
        <v>100</v>
      </c>
      <c r="AD11" s="33">
        <v>0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58</v>
      </c>
      <c r="I12" s="38" t="s">
        <v>44</v>
      </c>
      <c r="J12" s="39" t="s">
        <v>45</v>
      </c>
      <c r="K12" s="38" t="s">
        <v>46</v>
      </c>
      <c r="L12" s="40" t="s">
        <v>47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52</v>
      </c>
      <c r="R12" s="38"/>
      <c r="S12" s="38">
        <v>921500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53</v>
      </c>
      <c r="AB12" s="34">
        <v>1973</v>
      </c>
      <c r="AC12" s="41">
        <v>100</v>
      </c>
      <c r="AD12" s="41">
        <v>0</v>
      </c>
      <c r="AE12" s="42" t="s">
        <v>54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47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52</v>
      </c>
      <c r="R13" s="38"/>
      <c r="S13" s="38">
        <v>911800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53</v>
      </c>
      <c r="AB13" s="34">
        <v>5239</v>
      </c>
      <c r="AC13" s="41">
        <v>100</v>
      </c>
      <c r="AD13" s="41">
        <v>0</v>
      </c>
      <c r="AE13" s="42" t="s">
        <v>62</v>
      </c>
      <c r="AF13" s="19"/>
    </row>
    <row r="14" spans="2:32" ht="60.75">
      <c r="B14" s="19"/>
      <c r="C14" s="36" t="s">
        <v>63</v>
      </c>
      <c r="D14" s="36" t="s">
        <v>64</v>
      </c>
      <c r="E14" s="37" t="s">
        <v>65</v>
      </c>
      <c r="F14" s="37" t="s">
        <v>5</v>
      </c>
      <c r="G14" s="37" t="s">
        <v>43</v>
      </c>
      <c r="H14" s="38" t="s">
        <v>43</v>
      </c>
      <c r="I14" s="38" t="s">
        <v>44</v>
      </c>
      <c r="J14" s="39" t="s">
        <v>45</v>
      </c>
      <c r="K14" s="38" t="s">
        <v>46</v>
      </c>
      <c r="L14" s="40" t="s">
        <v>47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52</v>
      </c>
      <c r="R14" s="38"/>
      <c r="S14" s="38">
        <v>921500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53</v>
      </c>
      <c r="AB14" s="34">
        <v>3375</v>
      </c>
      <c r="AC14" s="41">
        <v>100</v>
      </c>
      <c r="AD14" s="41">
        <v>0</v>
      </c>
      <c r="AE14" s="42" t="s">
        <v>54</v>
      </c>
      <c r="AF14" s="19"/>
    </row>
    <row r="15" spans="2:32" ht="60.75">
      <c r="B15" s="19"/>
      <c r="C15" s="36" t="s">
        <v>66</v>
      </c>
      <c r="D15" s="36" t="s">
        <v>67</v>
      </c>
      <c r="E15" s="37" t="s">
        <v>68</v>
      </c>
      <c r="F15" s="37" t="s">
        <v>5</v>
      </c>
      <c r="G15" s="37" t="s">
        <v>43</v>
      </c>
      <c r="H15" s="38" t="s">
        <v>43</v>
      </c>
      <c r="I15" s="38" t="s">
        <v>44</v>
      </c>
      <c r="J15" s="39" t="s">
        <v>45</v>
      </c>
      <c r="K15" s="38" t="s">
        <v>46</v>
      </c>
      <c r="L15" s="40" t="s">
        <v>47</v>
      </c>
      <c r="M15" s="38" t="s">
        <v>48</v>
      </c>
      <c r="N15" s="38" t="s">
        <v>49</v>
      </c>
      <c r="O15" s="38" t="s">
        <v>69</v>
      </c>
      <c r="P15" s="40" t="s">
        <v>51</v>
      </c>
      <c r="Q15" s="40" t="s">
        <v>52</v>
      </c>
      <c r="R15" s="38"/>
      <c r="S15" s="38">
        <v>945750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53</v>
      </c>
      <c r="AB15" s="34">
        <v>3375</v>
      </c>
      <c r="AC15" s="41">
        <v>100</v>
      </c>
      <c r="AD15" s="41">
        <v>0</v>
      </c>
      <c r="AE15" s="42" t="s">
        <v>54</v>
      </c>
      <c r="AF15" s="19"/>
    </row>
    <row r="16" spans="2:32" ht="60.7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43</v>
      </c>
      <c r="H16" s="38" t="s">
        <v>43</v>
      </c>
      <c r="I16" s="38" t="s">
        <v>44</v>
      </c>
      <c r="J16" s="39" t="s">
        <v>45</v>
      </c>
      <c r="K16" s="38" t="s">
        <v>46</v>
      </c>
      <c r="L16" s="40" t="s">
        <v>47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52</v>
      </c>
      <c r="R16" s="38"/>
      <c r="S16" s="38">
        <v>921500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53</v>
      </c>
      <c r="AB16" s="34">
        <v>5239</v>
      </c>
      <c r="AC16" s="41">
        <v>100</v>
      </c>
      <c r="AD16" s="41">
        <v>0</v>
      </c>
      <c r="AE16" s="42" t="s">
        <v>54</v>
      </c>
      <c r="AF16" s="19"/>
    </row>
    <row r="17" spans="2:32" ht="60.75">
      <c r="B17" s="19"/>
      <c r="C17" s="36" t="s">
        <v>73</v>
      </c>
      <c r="D17" s="36" t="s">
        <v>74</v>
      </c>
      <c r="E17" s="37" t="s">
        <v>75</v>
      </c>
      <c r="F17" s="37" t="s">
        <v>5</v>
      </c>
      <c r="G17" s="37" t="s">
        <v>43</v>
      </c>
      <c r="H17" s="38" t="s">
        <v>43</v>
      </c>
      <c r="I17" s="38" t="s">
        <v>44</v>
      </c>
      <c r="J17" s="39" t="s">
        <v>45</v>
      </c>
      <c r="K17" s="38" t="s">
        <v>46</v>
      </c>
      <c r="L17" s="40" t="s">
        <v>47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52</v>
      </c>
      <c r="R17" s="38"/>
      <c r="S17" s="38">
        <v>824500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53</v>
      </c>
      <c r="AB17" s="34">
        <v>3697</v>
      </c>
      <c r="AC17" s="41">
        <v>100</v>
      </c>
      <c r="AD17" s="41">
        <v>0</v>
      </c>
      <c r="AE17" s="42" t="s">
        <v>54</v>
      </c>
      <c r="AF17" s="19"/>
    </row>
    <row r="18" spans="2:32" ht="60.75">
      <c r="B18" s="19"/>
      <c r="C18" s="36" t="s">
        <v>76</v>
      </c>
      <c r="D18" s="36" t="s">
        <v>77</v>
      </c>
      <c r="E18" s="37" t="s">
        <v>78</v>
      </c>
      <c r="F18" s="37" t="s">
        <v>5</v>
      </c>
      <c r="G18" s="37" t="s">
        <v>43</v>
      </c>
      <c r="H18" s="38" t="s">
        <v>43</v>
      </c>
      <c r="I18" s="38" t="s">
        <v>44</v>
      </c>
      <c r="J18" s="39" t="s">
        <v>45</v>
      </c>
      <c r="K18" s="38" t="s">
        <v>46</v>
      </c>
      <c r="L18" s="40" t="s">
        <v>47</v>
      </c>
      <c r="M18" s="38" t="s">
        <v>48</v>
      </c>
      <c r="N18" s="38" t="s">
        <v>49</v>
      </c>
      <c r="O18" s="38" t="s">
        <v>69</v>
      </c>
      <c r="P18" s="40" t="s">
        <v>51</v>
      </c>
      <c r="Q18" s="40" t="s">
        <v>52</v>
      </c>
      <c r="R18" s="38"/>
      <c r="S18" s="38">
        <v>582000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53</v>
      </c>
      <c r="AB18" s="34">
        <v>9084</v>
      </c>
      <c r="AC18" s="41">
        <v>100</v>
      </c>
      <c r="AD18" s="41">
        <v>0</v>
      </c>
      <c r="AE18" s="42" t="s">
        <v>54</v>
      </c>
      <c r="AF18" s="19"/>
    </row>
    <row r="19" spans="2:32" ht="60.75">
      <c r="B19" s="19"/>
      <c r="C19" s="36" t="s">
        <v>79</v>
      </c>
      <c r="D19" s="36" t="s">
        <v>80</v>
      </c>
      <c r="E19" s="37" t="s">
        <v>81</v>
      </c>
      <c r="F19" s="37" t="s">
        <v>5</v>
      </c>
      <c r="G19" s="37" t="s">
        <v>43</v>
      </c>
      <c r="H19" s="38" t="s">
        <v>43</v>
      </c>
      <c r="I19" s="38" t="s">
        <v>44</v>
      </c>
      <c r="J19" s="39" t="s">
        <v>45</v>
      </c>
      <c r="K19" s="38" t="s">
        <v>46</v>
      </c>
      <c r="L19" s="40" t="s">
        <v>47</v>
      </c>
      <c r="M19" s="38" t="s">
        <v>48</v>
      </c>
      <c r="N19" s="38" t="s">
        <v>49</v>
      </c>
      <c r="O19" s="38" t="s">
        <v>50</v>
      </c>
      <c r="P19" s="40" t="s">
        <v>51</v>
      </c>
      <c r="Q19" s="40" t="s">
        <v>52</v>
      </c>
      <c r="R19" s="38"/>
      <c r="S19" s="38">
        <v>873000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53</v>
      </c>
      <c r="AB19" s="34">
        <v>1242</v>
      </c>
      <c r="AC19" s="41">
        <v>100</v>
      </c>
      <c r="AD19" s="41">
        <v>0</v>
      </c>
      <c r="AE19" s="42" t="s">
        <v>54</v>
      </c>
      <c r="AF19" s="19"/>
    </row>
    <row r="20" spans="2:32" ht="60.75">
      <c r="B20" s="19"/>
      <c r="C20" s="36" t="s">
        <v>82</v>
      </c>
      <c r="D20" s="36" t="s">
        <v>83</v>
      </c>
      <c r="E20" s="37" t="s">
        <v>84</v>
      </c>
      <c r="F20" s="37" t="s">
        <v>5</v>
      </c>
      <c r="G20" s="37" t="s">
        <v>43</v>
      </c>
      <c r="H20" s="38" t="s">
        <v>43</v>
      </c>
      <c r="I20" s="38" t="s">
        <v>44</v>
      </c>
      <c r="J20" s="39" t="s">
        <v>45</v>
      </c>
      <c r="K20" s="38" t="s">
        <v>46</v>
      </c>
      <c r="L20" s="40" t="s">
        <v>47</v>
      </c>
      <c r="M20" s="38" t="s">
        <v>48</v>
      </c>
      <c r="N20" s="38" t="s">
        <v>49</v>
      </c>
      <c r="O20" s="38" t="s">
        <v>50</v>
      </c>
      <c r="P20" s="40" t="s">
        <v>51</v>
      </c>
      <c r="Q20" s="40" t="s">
        <v>52</v>
      </c>
      <c r="R20" s="38"/>
      <c r="S20" s="38">
        <v>931200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53</v>
      </c>
      <c r="AB20" s="34">
        <v>2675</v>
      </c>
      <c r="AC20" s="41">
        <v>100</v>
      </c>
      <c r="AD20" s="41">
        <v>0</v>
      </c>
      <c r="AE20" s="42" t="s">
        <v>85</v>
      </c>
      <c r="AF20" s="19"/>
    </row>
    <row r="21" spans="2:32" ht="60.75">
      <c r="B21" s="19"/>
      <c r="C21" s="36" t="s">
        <v>86</v>
      </c>
      <c r="D21" s="36" t="s">
        <v>87</v>
      </c>
      <c r="E21" s="37" t="s">
        <v>88</v>
      </c>
      <c r="F21" s="37" t="s">
        <v>5</v>
      </c>
      <c r="G21" s="37" t="s">
        <v>43</v>
      </c>
      <c r="H21" s="38" t="s">
        <v>58</v>
      </c>
      <c r="I21" s="38" t="s">
        <v>44</v>
      </c>
      <c r="J21" s="39" t="s">
        <v>45</v>
      </c>
      <c r="K21" s="38" t="s">
        <v>46</v>
      </c>
      <c r="L21" s="40" t="s">
        <v>47</v>
      </c>
      <c r="M21" s="38" t="s">
        <v>48</v>
      </c>
      <c r="N21" s="38" t="s">
        <v>49</v>
      </c>
      <c r="O21" s="38" t="s">
        <v>50</v>
      </c>
      <c r="P21" s="40" t="s">
        <v>51</v>
      </c>
      <c r="Q21" s="40" t="s">
        <v>52</v>
      </c>
      <c r="R21" s="38"/>
      <c r="S21" s="38">
        <v>292344.42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53</v>
      </c>
      <c r="AB21" s="34">
        <v>3227</v>
      </c>
      <c r="AC21" s="41">
        <v>100</v>
      </c>
      <c r="AD21" s="41">
        <v>0</v>
      </c>
      <c r="AE21" s="42" t="s">
        <v>54</v>
      </c>
      <c r="AF21" s="19"/>
    </row>
    <row r="22" spans="2:32" ht="60.75">
      <c r="B22" s="19"/>
      <c r="C22" s="36" t="s">
        <v>89</v>
      </c>
      <c r="D22" s="36" t="s">
        <v>90</v>
      </c>
      <c r="E22" s="37" t="s">
        <v>91</v>
      </c>
      <c r="F22" s="37" t="s">
        <v>5</v>
      </c>
      <c r="G22" s="37" t="s">
        <v>43</v>
      </c>
      <c r="H22" s="38" t="s">
        <v>43</v>
      </c>
      <c r="I22" s="38" t="s">
        <v>44</v>
      </c>
      <c r="J22" s="39" t="s">
        <v>45</v>
      </c>
      <c r="K22" s="38" t="s">
        <v>46</v>
      </c>
      <c r="L22" s="40" t="s">
        <v>47</v>
      </c>
      <c r="M22" s="38" t="s">
        <v>48</v>
      </c>
      <c r="N22" s="38" t="s">
        <v>49</v>
      </c>
      <c r="O22" s="38" t="s">
        <v>50</v>
      </c>
      <c r="P22" s="40" t="s">
        <v>51</v>
      </c>
      <c r="Q22" s="40" t="s">
        <v>52</v>
      </c>
      <c r="R22" s="38"/>
      <c r="S22" s="38">
        <v>436500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53</v>
      </c>
      <c r="AB22" s="34">
        <v>3375</v>
      </c>
      <c r="AC22" s="41">
        <v>100</v>
      </c>
      <c r="AD22" s="41">
        <v>0</v>
      </c>
      <c r="AE22" s="42" t="s">
        <v>54</v>
      </c>
      <c r="AF22" s="19"/>
    </row>
    <row r="23" spans="2:32" ht="60.75">
      <c r="B23" s="19"/>
      <c r="C23" s="36" t="s">
        <v>92</v>
      </c>
      <c r="D23" s="36" t="s">
        <v>93</v>
      </c>
      <c r="E23" s="37" t="s">
        <v>94</v>
      </c>
      <c r="F23" s="37" t="s">
        <v>5</v>
      </c>
      <c r="G23" s="37" t="s">
        <v>43</v>
      </c>
      <c r="H23" s="38" t="s">
        <v>43</v>
      </c>
      <c r="I23" s="38" t="s">
        <v>44</v>
      </c>
      <c r="J23" s="39" t="s">
        <v>45</v>
      </c>
      <c r="K23" s="38" t="s">
        <v>46</v>
      </c>
      <c r="L23" s="40" t="s">
        <v>47</v>
      </c>
      <c r="M23" s="38" t="s">
        <v>48</v>
      </c>
      <c r="N23" s="38" t="s">
        <v>49</v>
      </c>
      <c r="O23" s="38" t="s">
        <v>50</v>
      </c>
      <c r="P23" s="40" t="s">
        <v>51</v>
      </c>
      <c r="Q23" s="40" t="s">
        <v>52</v>
      </c>
      <c r="R23" s="38"/>
      <c r="S23" s="38">
        <v>582000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1">
        <f t="shared" si="0"/>
        <v>0</v>
      </c>
      <c r="Z23" s="40">
        <v>0</v>
      </c>
      <c r="AA23" s="40" t="s">
        <v>53</v>
      </c>
      <c r="AB23" s="34">
        <v>9084</v>
      </c>
      <c r="AC23" s="41">
        <v>100</v>
      </c>
      <c r="AD23" s="41">
        <v>0</v>
      </c>
      <c r="AE23" s="42" t="s">
        <v>95</v>
      </c>
      <c r="AF23" s="19"/>
    </row>
    <row r="24" spans="2:32" ht="60.75">
      <c r="B24" s="19"/>
      <c r="C24" s="36" t="s">
        <v>96</v>
      </c>
      <c r="D24" s="36" t="s">
        <v>97</v>
      </c>
      <c r="E24" s="37" t="s">
        <v>98</v>
      </c>
      <c r="F24" s="37" t="s">
        <v>5</v>
      </c>
      <c r="G24" s="37" t="s">
        <v>43</v>
      </c>
      <c r="H24" s="38" t="s">
        <v>43</v>
      </c>
      <c r="I24" s="38" t="s">
        <v>44</v>
      </c>
      <c r="J24" s="39" t="s">
        <v>45</v>
      </c>
      <c r="K24" s="38" t="s">
        <v>46</v>
      </c>
      <c r="L24" s="40" t="s">
        <v>47</v>
      </c>
      <c r="M24" s="38" t="s">
        <v>48</v>
      </c>
      <c r="N24" s="38" t="s">
        <v>49</v>
      </c>
      <c r="O24" s="38" t="s">
        <v>69</v>
      </c>
      <c r="P24" s="40" t="s">
        <v>51</v>
      </c>
      <c r="Q24" s="40" t="s">
        <v>52</v>
      </c>
      <c r="R24" s="38"/>
      <c r="S24" s="38">
        <v>884640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41">
        <f t="shared" si="0"/>
        <v>0</v>
      </c>
      <c r="Z24" s="40">
        <v>0</v>
      </c>
      <c r="AA24" s="40" t="s">
        <v>53</v>
      </c>
      <c r="AB24" s="34">
        <v>5239</v>
      </c>
      <c r="AC24" s="41">
        <v>100</v>
      </c>
      <c r="AD24" s="41">
        <v>0</v>
      </c>
      <c r="AE24" s="42" t="s">
        <v>99</v>
      </c>
      <c r="AF24" s="19"/>
    </row>
    <row r="25" spans="2:32" ht="60.75">
      <c r="B25" s="19"/>
      <c r="C25" s="36" t="s">
        <v>100</v>
      </c>
      <c r="D25" s="36" t="s">
        <v>101</v>
      </c>
      <c r="E25" s="37" t="s">
        <v>102</v>
      </c>
      <c r="F25" s="37" t="s">
        <v>5</v>
      </c>
      <c r="G25" s="37" t="s">
        <v>43</v>
      </c>
      <c r="H25" s="38" t="s">
        <v>43</v>
      </c>
      <c r="I25" s="38" t="s">
        <v>44</v>
      </c>
      <c r="J25" s="39" t="s">
        <v>45</v>
      </c>
      <c r="K25" s="38" t="s">
        <v>46</v>
      </c>
      <c r="L25" s="40" t="s">
        <v>47</v>
      </c>
      <c r="M25" s="38" t="s">
        <v>48</v>
      </c>
      <c r="N25" s="38" t="s">
        <v>49</v>
      </c>
      <c r="O25" s="38" t="s">
        <v>69</v>
      </c>
      <c r="P25" s="40" t="s">
        <v>51</v>
      </c>
      <c r="Q25" s="40" t="s">
        <v>52</v>
      </c>
      <c r="R25" s="38"/>
      <c r="S25" s="38">
        <v>884640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53</v>
      </c>
      <c r="AB25" s="34">
        <v>2675</v>
      </c>
      <c r="AC25" s="41">
        <v>0</v>
      </c>
      <c r="AD25" s="41">
        <v>0</v>
      </c>
      <c r="AE25" s="42" t="s">
        <v>54</v>
      </c>
      <c r="AF25" s="19"/>
    </row>
    <row r="26" spans="2:32" ht="60.75">
      <c r="B26" s="19"/>
      <c r="C26" s="36" t="s">
        <v>103</v>
      </c>
      <c r="D26" s="36" t="s">
        <v>104</v>
      </c>
      <c r="E26" s="37" t="s">
        <v>105</v>
      </c>
      <c r="F26" s="37" t="s">
        <v>5</v>
      </c>
      <c r="G26" s="37" t="s">
        <v>43</v>
      </c>
      <c r="H26" s="38" t="s">
        <v>58</v>
      </c>
      <c r="I26" s="38" t="s">
        <v>44</v>
      </c>
      <c r="J26" s="39" t="s">
        <v>45</v>
      </c>
      <c r="K26" s="38" t="s">
        <v>46</v>
      </c>
      <c r="L26" s="40" t="s">
        <v>47</v>
      </c>
      <c r="M26" s="38" t="s">
        <v>48</v>
      </c>
      <c r="N26" s="38" t="s">
        <v>49</v>
      </c>
      <c r="O26" s="38" t="s">
        <v>69</v>
      </c>
      <c r="P26" s="40" t="s">
        <v>51</v>
      </c>
      <c r="Q26" s="40" t="s">
        <v>52</v>
      </c>
      <c r="R26" s="38"/>
      <c r="S26" s="38">
        <v>921500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41">
        <f t="shared" si="0"/>
        <v>0</v>
      </c>
      <c r="Z26" s="40">
        <v>0</v>
      </c>
      <c r="AA26" s="40" t="s">
        <v>53</v>
      </c>
      <c r="AB26" s="34">
        <v>1973</v>
      </c>
      <c r="AC26" s="41">
        <v>0</v>
      </c>
      <c r="AD26" s="41">
        <v>0</v>
      </c>
      <c r="AE26" s="42" t="s">
        <v>54</v>
      </c>
      <c r="AF26" s="19"/>
    </row>
    <row r="27" spans="2:32" ht="60.75">
      <c r="B27" s="19"/>
      <c r="C27" s="36" t="s">
        <v>106</v>
      </c>
      <c r="D27" s="36" t="s">
        <v>107</v>
      </c>
      <c r="E27" s="37" t="s">
        <v>108</v>
      </c>
      <c r="F27" s="37" t="s">
        <v>5</v>
      </c>
      <c r="G27" s="37" t="s">
        <v>43</v>
      </c>
      <c r="H27" s="38" t="s">
        <v>109</v>
      </c>
      <c r="I27" s="38" t="s">
        <v>44</v>
      </c>
      <c r="J27" s="39" t="s">
        <v>45</v>
      </c>
      <c r="K27" s="38" t="s">
        <v>46</v>
      </c>
      <c r="L27" s="40" t="s">
        <v>47</v>
      </c>
      <c r="M27" s="38" t="s">
        <v>48</v>
      </c>
      <c r="N27" s="38" t="s">
        <v>49</v>
      </c>
      <c r="O27" s="38" t="s">
        <v>69</v>
      </c>
      <c r="P27" s="40" t="s">
        <v>51</v>
      </c>
      <c r="Q27" s="40" t="s">
        <v>52</v>
      </c>
      <c r="R27" s="38"/>
      <c r="S27" s="38">
        <v>485000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53</v>
      </c>
      <c r="AB27" s="34">
        <v>4154</v>
      </c>
      <c r="AC27" s="41">
        <v>0</v>
      </c>
      <c r="AD27" s="41">
        <v>0</v>
      </c>
      <c r="AE27" s="42" t="s">
        <v>54</v>
      </c>
      <c r="AF27" s="19"/>
    </row>
    <row r="28" spans="2:32" ht="60.75">
      <c r="B28" s="19"/>
      <c r="C28" s="36" t="s">
        <v>110</v>
      </c>
      <c r="D28" s="36" t="s">
        <v>111</v>
      </c>
      <c r="E28" s="37" t="s">
        <v>112</v>
      </c>
      <c r="F28" s="37" t="s">
        <v>5</v>
      </c>
      <c r="G28" s="37" t="s">
        <v>43</v>
      </c>
      <c r="H28" s="38" t="s">
        <v>43</v>
      </c>
      <c r="I28" s="38" t="s">
        <v>44</v>
      </c>
      <c r="J28" s="39" t="s">
        <v>45</v>
      </c>
      <c r="K28" s="38" t="s">
        <v>46</v>
      </c>
      <c r="L28" s="40" t="s">
        <v>47</v>
      </c>
      <c r="M28" s="38" t="s">
        <v>48</v>
      </c>
      <c r="N28" s="38" t="s">
        <v>49</v>
      </c>
      <c r="O28" s="38" t="s">
        <v>50</v>
      </c>
      <c r="P28" s="40" t="s">
        <v>51</v>
      </c>
      <c r="Q28" s="40" t="s">
        <v>52</v>
      </c>
      <c r="R28" s="38"/>
      <c r="S28" s="38">
        <v>564336.30000000005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1">
        <f t="shared" si="0"/>
        <v>0</v>
      </c>
      <c r="Z28" s="40">
        <v>0</v>
      </c>
      <c r="AA28" s="40" t="s">
        <v>53</v>
      </c>
      <c r="AB28" s="34">
        <v>3613</v>
      </c>
      <c r="AC28" s="41">
        <v>0</v>
      </c>
      <c r="AD28" s="41">
        <v>0</v>
      </c>
      <c r="AE28" s="42" t="s">
        <v>99</v>
      </c>
      <c r="AF28" s="19"/>
    </row>
    <row r="29" spans="2:32" ht="60.75">
      <c r="B29" s="19"/>
      <c r="C29" s="36" t="s">
        <v>113</v>
      </c>
      <c r="D29" s="36" t="s">
        <v>114</v>
      </c>
      <c r="E29" s="37" t="s">
        <v>115</v>
      </c>
      <c r="F29" s="37" t="s">
        <v>5</v>
      </c>
      <c r="G29" s="37" t="s">
        <v>43</v>
      </c>
      <c r="H29" s="38" t="s">
        <v>109</v>
      </c>
      <c r="I29" s="38" t="s">
        <v>44</v>
      </c>
      <c r="J29" s="39" t="s">
        <v>45</v>
      </c>
      <c r="K29" s="38" t="s">
        <v>46</v>
      </c>
      <c r="L29" s="40" t="s">
        <v>47</v>
      </c>
      <c r="M29" s="38" t="s">
        <v>48</v>
      </c>
      <c r="N29" s="38" t="s">
        <v>49</v>
      </c>
      <c r="O29" s="38" t="s">
        <v>69</v>
      </c>
      <c r="P29" s="40" t="s">
        <v>51</v>
      </c>
      <c r="Q29" s="40" t="s">
        <v>52</v>
      </c>
      <c r="R29" s="38"/>
      <c r="S29" s="38">
        <v>620800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41">
        <f t="shared" si="0"/>
        <v>0</v>
      </c>
      <c r="Z29" s="40">
        <v>0</v>
      </c>
      <c r="AA29" s="40" t="s">
        <v>53</v>
      </c>
      <c r="AB29" s="34">
        <v>3379</v>
      </c>
      <c r="AC29" s="41">
        <v>0</v>
      </c>
      <c r="AD29" s="41">
        <v>0</v>
      </c>
      <c r="AE29" s="42" t="s">
        <v>99</v>
      </c>
      <c r="AF29" s="19"/>
    </row>
    <row r="30" spans="2:32" ht="60.75">
      <c r="B30" s="19"/>
      <c r="C30" s="36" t="s">
        <v>116</v>
      </c>
      <c r="D30" s="36" t="s">
        <v>117</v>
      </c>
      <c r="E30" s="37" t="s">
        <v>118</v>
      </c>
      <c r="F30" s="37" t="s">
        <v>5</v>
      </c>
      <c r="G30" s="37" t="s">
        <v>43</v>
      </c>
      <c r="H30" s="38" t="s">
        <v>58</v>
      </c>
      <c r="I30" s="38" t="s">
        <v>44</v>
      </c>
      <c r="J30" s="39" t="s">
        <v>45</v>
      </c>
      <c r="K30" s="38" t="s">
        <v>46</v>
      </c>
      <c r="L30" s="40" t="s">
        <v>47</v>
      </c>
      <c r="M30" s="38" t="s">
        <v>48</v>
      </c>
      <c r="N30" s="38" t="s">
        <v>49</v>
      </c>
      <c r="O30" s="38" t="s">
        <v>69</v>
      </c>
      <c r="P30" s="40" t="s">
        <v>51</v>
      </c>
      <c r="Q30" s="40" t="s">
        <v>52</v>
      </c>
      <c r="R30" s="38"/>
      <c r="S30" s="38">
        <v>963210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1">
        <f t="shared" si="0"/>
        <v>0</v>
      </c>
      <c r="Z30" s="40">
        <v>0</v>
      </c>
      <c r="AA30" s="40" t="s">
        <v>53</v>
      </c>
      <c r="AB30" s="34">
        <v>1973</v>
      </c>
      <c r="AC30" s="41">
        <v>0</v>
      </c>
      <c r="AD30" s="41">
        <v>0</v>
      </c>
      <c r="AE30" s="42" t="s">
        <v>54</v>
      </c>
      <c r="AF30" s="19"/>
    </row>
    <row r="31" spans="2:32" ht="67.5">
      <c r="B31" s="19"/>
      <c r="C31" s="36" t="s">
        <v>119</v>
      </c>
      <c r="D31" s="36" t="s">
        <v>120</v>
      </c>
      <c r="E31" s="37" t="s">
        <v>121</v>
      </c>
      <c r="F31" s="37" t="s">
        <v>5</v>
      </c>
      <c r="G31" s="37" t="s">
        <v>122</v>
      </c>
      <c r="H31" s="38" t="s">
        <v>122</v>
      </c>
      <c r="I31" s="38" t="s">
        <v>44</v>
      </c>
      <c r="J31" s="39" t="s">
        <v>45</v>
      </c>
      <c r="K31" s="38" t="s">
        <v>46</v>
      </c>
      <c r="L31" s="40" t="s">
        <v>47</v>
      </c>
      <c r="M31" s="38" t="s">
        <v>48</v>
      </c>
      <c r="N31" s="38" t="s">
        <v>123</v>
      </c>
      <c r="O31" s="38" t="s">
        <v>69</v>
      </c>
      <c r="P31" s="40" t="s">
        <v>51</v>
      </c>
      <c r="Q31" s="40" t="s">
        <v>52</v>
      </c>
      <c r="R31" s="38"/>
      <c r="S31" s="38">
        <v>321200.95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1">
        <f t="shared" si="0"/>
        <v>0</v>
      </c>
      <c r="Z31" s="40">
        <v>0</v>
      </c>
      <c r="AA31" s="40" t="s">
        <v>53</v>
      </c>
      <c r="AB31" s="34">
        <v>67</v>
      </c>
      <c r="AC31" s="41">
        <v>100</v>
      </c>
      <c r="AD31" s="41">
        <v>0</v>
      </c>
      <c r="AE31" s="42" t="s">
        <v>54</v>
      </c>
      <c r="AF31" s="19"/>
    </row>
    <row r="32" spans="2:32" ht="60.75">
      <c r="B32" s="19"/>
      <c r="C32" s="36" t="s">
        <v>124</v>
      </c>
      <c r="D32" s="36" t="s">
        <v>125</v>
      </c>
      <c r="E32" s="37" t="s">
        <v>126</v>
      </c>
      <c r="F32" s="37" t="s">
        <v>5</v>
      </c>
      <c r="G32" s="37" t="s">
        <v>127</v>
      </c>
      <c r="H32" s="38" t="s">
        <v>127</v>
      </c>
      <c r="I32" s="38" t="s">
        <v>44</v>
      </c>
      <c r="J32" s="39" t="s">
        <v>45</v>
      </c>
      <c r="K32" s="38" t="s">
        <v>46</v>
      </c>
      <c r="L32" s="40" t="s">
        <v>47</v>
      </c>
      <c r="M32" s="38" t="s">
        <v>48</v>
      </c>
      <c r="N32" s="38" t="s">
        <v>128</v>
      </c>
      <c r="O32" s="38" t="s">
        <v>69</v>
      </c>
      <c r="P32" s="40" t="s">
        <v>51</v>
      </c>
      <c r="Q32" s="40" t="s">
        <v>52</v>
      </c>
      <c r="R32" s="38"/>
      <c r="S32" s="38">
        <v>600042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1">
        <f t="shared" si="0"/>
        <v>0</v>
      </c>
      <c r="Z32" s="40">
        <v>0</v>
      </c>
      <c r="AA32" s="40" t="s">
        <v>129</v>
      </c>
      <c r="AB32" s="34">
        <v>60</v>
      </c>
      <c r="AC32" s="41">
        <v>100</v>
      </c>
      <c r="AD32" s="41">
        <v>0</v>
      </c>
      <c r="AE32" s="42" t="s">
        <v>54</v>
      </c>
      <c r="AF32" s="19"/>
    </row>
    <row r="33" spans="2:32" ht="60.75">
      <c r="B33" s="19"/>
      <c r="C33" s="36" t="s">
        <v>130</v>
      </c>
      <c r="D33" s="36" t="s">
        <v>131</v>
      </c>
      <c r="E33" s="37" t="s">
        <v>132</v>
      </c>
      <c r="F33" s="37" t="s">
        <v>5</v>
      </c>
      <c r="G33" s="37" t="s">
        <v>127</v>
      </c>
      <c r="H33" s="38" t="s">
        <v>127</v>
      </c>
      <c r="I33" s="38" t="s">
        <v>44</v>
      </c>
      <c r="J33" s="39" t="s">
        <v>45</v>
      </c>
      <c r="K33" s="38" t="s">
        <v>46</v>
      </c>
      <c r="L33" s="40" t="s">
        <v>47</v>
      </c>
      <c r="M33" s="38" t="s">
        <v>48</v>
      </c>
      <c r="N33" s="38" t="s">
        <v>128</v>
      </c>
      <c r="O33" s="38" t="s">
        <v>69</v>
      </c>
      <c r="P33" s="40" t="s">
        <v>51</v>
      </c>
      <c r="Q33" s="40" t="s">
        <v>52</v>
      </c>
      <c r="R33" s="38"/>
      <c r="S33" s="38">
        <v>434521.2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1">
        <f t="shared" si="0"/>
        <v>0</v>
      </c>
      <c r="Z33" s="40">
        <v>0</v>
      </c>
      <c r="AA33" s="40" t="s">
        <v>129</v>
      </c>
      <c r="AB33" s="34">
        <v>70</v>
      </c>
      <c r="AC33" s="41">
        <v>100</v>
      </c>
      <c r="AD33" s="41">
        <v>0</v>
      </c>
      <c r="AE33" s="42" t="s">
        <v>54</v>
      </c>
      <c r="AF33" s="19"/>
    </row>
    <row r="34" spans="2:32" ht="60.75">
      <c r="B34" s="19"/>
      <c r="C34" s="36" t="s">
        <v>133</v>
      </c>
      <c r="D34" s="36" t="s">
        <v>134</v>
      </c>
      <c r="E34" s="37" t="s">
        <v>135</v>
      </c>
      <c r="F34" s="37" t="s">
        <v>5</v>
      </c>
      <c r="G34" s="37" t="s">
        <v>127</v>
      </c>
      <c r="H34" s="38" t="s">
        <v>136</v>
      </c>
      <c r="I34" s="38" t="s">
        <v>44</v>
      </c>
      <c r="J34" s="39" t="s">
        <v>45</v>
      </c>
      <c r="K34" s="38" t="s">
        <v>46</v>
      </c>
      <c r="L34" s="40" t="s">
        <v>47</v>
      </c>
      <c r="M34" s="38" t="s">
        <v>48</v>
      </c>
      <c r="N34" s="38" t="s">
        <v>128</v>
      </c>
      <c r="O34" s="38" t="s">
        <v>69</v>
      </c>
      <c r="P34" s="40" t="s">
        <v>51</v>
      </c>
      <c r="Q34" s="40" t="s">
        <v>52</v>
      </c>
      <c r="R34" s="38"/>
      <c r="S34" s="38">
        <v>342369.26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129</v>
      </c>
      <c r="AB34" s="34">
        <v>64</v>
      </c>
      <c r="AC34" s="41">
        <v>100</v>
      </c>
      <c r="AD34" s="41">
        <v>0</v>
      </c>
      <c r="AE34" s="42" t="s">
        <v>54</v>
      </c>
      <c r="AF34" s="19"/>
    </row>
    <row r="35" spans="2:32" ht="67.5">
      <c r="B35" s="19"/>
      <c r="C35" s="36" t="s">
        <v>137</v>
      </c>
      <c r="D35" s="36" t="s">
        <v>138</v>
      </c>
      <c r="E35" s="37" t="s">
        <v>139</v>
      </c>
      <c r="F35" s="37" t="s">
        <v>5</v>
      </c>
      <c r="G35" s="37" t="s">
        <v>140</v>
      </c>
      <c r="H35" s="38" t="s">
        <v>141</v>
      </c>
      <c r="I35" s="38" t="s">
        <v>44</v>
      </c>
      <c r="J35" s="39" t="s">
        <v>45</v>
      </c>
      <c r="K35" s="38" t="s">
        <v>46</v>
      </c>
      <c r="L35" s="40" t="s">
        <v>47</v>
      </c>
      <c r="M35" s="38" t="s">
        <v>48</v>
      </c>
      <c r="N35" s="38" t="s">
        <v>142</v>
      </c>
      <c r="O35" s="38" t="s">
        <v>50</v>
      </c>
      <c r="P35" s="40" t="s">
        <v>51</v>
      </c>
      <c r="Q35" s="40" t="s">
        <v>52</v>
      </c>
      <c r="R35" s="38"/>
      <c r="S35" s="38">
        <v>485000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1">
        <f t="shared" si="0"/>
        <v>0</v>
      </c>
      <c r="Z35" s="40">
        <v>0</v>
      </c>
      <c r="AA35" s="40" t="s">
        <v>53</v>
      </c>
      <c r="AB35" s="34">
        <v>100</v>
      </c>
      <c r="AC35" s="41">
        <v>100</v>
      </c>
      <c r="AD35" s="41">
        <v>0</v>
      </c>
      <c r="AE35" s="42" t="s">
        <v>54</v>
      </c>
      <c r="AF35" s="19"/>
    </row>
    <row r="36" spans="2:32" ht="67.5">
      <c r="B36" s="19"/>
      <c r="C36" s="36" t="s">
        <v>143</v>
      </c>
      <c r="D36" s="36" t="s">
        <v>144</v>
      </c>
      <c r="E36" s="37" t="s">
        <v>145</v>
      </c>
      <c r="F36" s="37" t="s">
        <v>5</v>
      </c>
      <c r="G36" s="37" t="s">
        <v>122</v>
      </c>
      <c r="H36" s="38" t="s">
        <v>146</v>
      </c>
      <c r="I36" s="38" t="s">
        <v>44</v>
      </c>
      <c r="J36" s="39" t="s">
        <v>45</v>
      </c>
      <c r="K36" s="38" t="s">
        <v>46</v>
      </c>
      <c r="L36" s="40" t="s">
        <v>47</v>
      </c>
      <c r="M36" s="38" t="s">
        <v>48</v>
      </c>
      <c r="N36" s="38" t="s">
        <v>123</v>
      </c>
      <c r="O36" s="38" t="s">
        <v>69</v>
      </c>
      <c r="P36" s="40" t="s">
        <v>51</v>
      </c>
      <c r="Q36" s="40" t="s">
        <v>52</v>
      </c>
      <c r="R36" s="38"/>
      <c r="S36" s="38">
        <v>655908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1">
        <f t="shared" si="0"/>
        <v>0</v>
      </c>
      <c r="Z36" s="40">
        <v>0</v>
      </c>
      <c r="AA36" s="40" t="s">
        <v>129</v>
      </c>
      <c r="AB36" s="34">
        <v>348</v>
      </c>
      <c r="AC36" s="41">
        <v>100</v>
      </c>
      <c r="AD36" s="41">
        <v>0</v>
      </c>
      <c r="AE36" s="42" t="s">
        <v>54</v>
      </c>
      <c r="AF36" s="19"/>
    </row>
    <row r="37" spans="2:32" ht="60.75">
      <c r="B37" s="19"/>
      <c r="C37" s="36" t="s">
        <v>147</v>
      </c>
      <c r="D37" s="36" t="s">
        <v>148</v>
      </c>
      <c r="E37" s="37" t="s">
        <v>149</v>
      </c>
      <c r="F37" s="37" t="s">
        <v>5</v>
      </c>
      <c r="G37" s="37" t="s">
        <v>122</v>
      </c>
      <c r="H37" s="38" t="s">
        <v>150</v>
      </c>
      <c r="I37" s="38" t="s">
        <v>44</v>
      </c>
      <c r="J37" s="39" t="s">
        <v>45</v>
      </c>
      <c r="K37" s="38" t="s">
        <v>46</v>
      </c>
      <c r="L37" s="40" t="s">
        <v>47</v>
      </c>
      <c r="M37" s="38" t="s">
        <v>48</v>
      </c>
      <c r="N37" s="38" t="s">
        <v>151</v>
      </c>
      <c r="O37" s="38" t="s">
        <v>69</v>
      </c>
      <c r="P37" s="40" t="s">
        <v>51</v>
      </c>
      <c r="Q37" s="40" t="s">
        <v>52</v>
      </c>
      <c r="R37" s="38"/>
      <c r="S37" s="38">
        <v>2001396.15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129</v>
      </c>
      <c r="AB37" s="34">
        <v>1200</v>
      </c>
      <c r="AC37" s="41">
        <v>100</v>
      </c>
      <c r="AD37" s="41">
        <v>0</v>
      </c>
      <c r="AE37" s="42" t="s">
        <v>62</v>
      </c>
      <c r="AF37" s="19"/>
    </row>
    <row r="38" spans="2:32" ht="60.75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122</v>
      </c>
      <c r="H38" s="38" t="s">
        <v>150</v>
      </c>
      <c r="I38" s="38" t="s">
        <v>44</v>
      </c>
      <c r="J38" s="39" t="s">
        <v>45</v>
      </c>
      <c r="K38" s="38" t="s">
        <v>46</v>
      </c>
      <c r="L38" s="40" t="s">
        <v>47</v>
      </c>
      <c r="M38" s="38" t="s">
        <v>48</v>
      </c>
      <c r="N38" s="38" t="s">
        <v>151</v>
      </c>
      <c r="O38" s="38" t="s">
        <v>69</v>
      </c>
      <c r="P38" s="40" t="s">
        <v>51</v>
      </c>
      <c r="Q38" s="40" t="s">
        <v>52</v>
      </c>
      <c r="R38" s="38"/>
      <c r="S38" s="38">
        <v>772803.85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1">
        <f t="shared" si="0"/>
        <v>0</v>
      </c>
      <c r="Z38" s="40">
        <v>0</v>
      </c>
      <c r="AA38" s="40" t="s">
        <v>129</v>
      </c>
      <c r="AB38" s="34">
        <v>1200</v>
      </c>
      <c r="AC38" s="41">
        <v>100</v>
      </c>
      <c r="AD38" s="41">
        <v>0</v>
      </c>
      <c r="AE38" s="42" t="s">
        <v>54</v>
      </c>
      <c r="AF38" s="19"/>
    </row>
    <row r="39" spans="2:32" ht="60.75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127</v>
      </c>
      <c r="H39" s="38" t="s">
        <v>127</v>
      </c>
      <c r="I39" s="38" t="s">
        <v>44</v>
      </c>
      <c r="J39" s="39" t="s">
        <v>45</v>
      </c>
      <c r="K39" s="38" t="s">
        <v>46</v>
      </c>
      <c r="L39" s="40" t="s">
        <v>47</v>
      </c>
      <c r="M39" s="38" t="s">
        <v>48</v>
      </c>
      <c r="N39" s="38" t="s">
        <v>128</v>
      </c>
      <c r="O39" s="38" t="s">
        <v>69</v>
      </c>
      <c r="P39" s="40" t="s">
        <v>51</v>
      </c>
      <c r="Q39" s="40" t="s">
        <v>52</v>
      </c>
      <c r="R39" s="38"/>
      <c r="S39" s="38">
        <v>996817.59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1">
        <f t="shared" si="0"/>
        <v>0</v>
      </c>
      <c r="Z39" s="40">
        <v>0</v>
      </c>
      <c r="AA39" s="40" t="s">
        <v>129</v>
      </c>
      <c r="AB39" s="34">
        <v>346</v>
      </c>
      <c r="AC39" s="41">
        <v>100</v>
      </c>
      <c r="AD39" s="41">
        <v>0</v>
      </c>
      <c r="AE39" s="42" t="s">
        <v>54</v>
      </c>
      <c r="AF39" s="19"/>
    </row>
    <row r="40" spans="2:32" ht="60.75">
      <c r="B40" s="19"/>
      <c r="C40" s="36" t="s">
        <v>158</v>
      </c>
      <c r="D40" s="36" t="s">
        <v>159</v>
      </c>
      <c r="E40" s="37" t="s">
        <v>160</v>
      </c>
      <c r="F40" s="37" t="s">
        <v>5</v>
      </c>
      <c r="G40" s="37" t="s">
        <v>140</v>
      </c>
      <c r="H40" s="38" t="s">
        <v>141</v>
      </c>
      <c r="I40" s="38" t="s">
        <v>44</v>
      </c>
      <c r="J40" s="39" t="s">
        <v>45</v>
      </c>
      <c r="K40" s="38" t="s">
        <v>46</v>
      </c>
      <c r="L40" s="40" t="s">
        <v>47</v>
      </c>
      <c r="M40" s="38" t="s">
        <v>48</v>
      </c>
      <c r="N40" s="38" t="s">
        <v>142</v>
      </c>
      <c r="O40" s="38" t="s">
        <v>161</v>
      </c>
      <c r="P40" s="40" t="s">
        <v>51</v>
      </c>
      <c r="Q40" s="40" t="s">
        <v>52</v>
      </c>
      <c r="R40" s="38"/>
      <c r="S40" s="38">
        <v>233163.75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41">
        <f t="shared" si="0"/>
        <v>0</v>
      </c>
      <c r="Z40" s="40">
        <v>0</v>
      </c>
      <c r="AA40" s="40" t="s">
        <v>53</v>
      </c>
      <c r="AB40" s="34">
        <v>962</v>
      </c>
      <c r="AC40" s="41">
        <v>100</v>
      </c>
      <c r="AD40" s="41">
        <v>0</v>
      </c>
      <c r="AE40" s="42" t="s">
        <v>54</v>
      </c>
      <c r="AF40" s="19"/>
    </row>
    <row r="41" spans="2:32" ht="67.5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122</v>
      </c>
      <c r="H41" s="38" t="s">
        <v>122</v>
      </c>
      <c r="I41" s="38" t="s">
        <v>44</v>
      </c>
      <c r="J41" s="39" t="s">
        <v>45</v>
      </c>
      <c r="K41" s="38" t="s">
        <v>46</v>
      </c>
      <c r="L41" s="40" t="s">
        <v>47</v>
      </c>
      <c r="M41" s="38" t="s">
        <v>48</v>
      </c>
      <c r="N41" s="38" t="s">
        <v>123</v>
      </c>
      <c r="O41" s="38" t="s">
        <v>69</v>
      </c>
      <c r="P41" s="40" t="s">
        <v>51</v>
      </c>
      <c r="Q41" s="40" t="s">
        <v>52</v>
      </c>
      <c r="R41" s="38"/>
      <c r="S41" s="38">
        <v>652425.88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41">
        <f t="shared" si="0"/>
        <v>0</v>
      </c>
      <c r="Z41" s="40">
        <v>0</v>
      </c>
      <c r="AA41" s="40" t="s">
        <v>129</v>
      </c>
      <c r="AB41" s="34">
        <v>60</v>
      </c>
      <c r="AC41" s="41">
        <v>100</v>
      </c>
      <c r="AD41" s="41">
        <v>0</v>
      </c>
      <c r="AE41" s="42" t="s">
        <v>54</v>
      </c>
      <c r="AF41" s="19"/>
    </row>
    <row r="42" spans="2:32" ht="67.5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122</v>
      </c>
      <c r="H42" s="38" t="s">
        <v>122</v>
      </c>
      <c r="I42" s="38" t="s">
        <v>44</v>
      </c>
      <c r="J42" s="39" t="s">
        <v>45</v>
      </c>
      <c r="K42" s="38" t="s">
        <v>46</v>
      </c>
      <c r="L42" s="40" t="s">
        <v>47</v>
      </c>
      <c r="M42" s="38" t="s">
        <v>48</v>
      </c>
      <c r="N42" s="38" t="s">
        <v>123</v>
      </c>
      <c r="O42" s="38" t="s">
        <v>69</v>
      </c>
      <c r="P42" s="40" t="s">
        <v>51</v>
      </c>
      <c r="Q42" s="40" t="s">
        <v>52</v>
      </c>
      <c r="R42" s="38"/>
      <c r="S42" s="38">
        <v>232375.14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41">
        <f t="shared" si="0"/>
        <v>0</v>
      </c>
      <c r="Z42" s="40">
        <v>0</v>
      </c>
      <c r="AA42" s="40" t="s">
        <v>53</v>
      </c>
      <c r="AB42" s="34">
        <v>42</v>
      </c>
      <c r="AC42" s="41">
        <v>100</v>
      </c>
      <c r="AD42" s="41">
        <v>0</v>
      </c>
      <c r="AE42" s="42" t="s">
        <v>54</v>
      </c>
      <c r="AF42" s="19"/>
    </row>
    <row r="43" spans="2:32" ht="67.5">
      <c r="B43" s="19"/>
      <c r="C43" s="36" t="s">
        <v>168</v>
      </c>
      <c r="D43" s="36" t="s">
        <v>169</v>
      </c>
      <c r="E43" s="37" t="s">
        <v>170</v>
      </c>
      <c r="F43" s="37" t="s">
        <v>5</v>
      </c>
      <c r="G43" s="37" t="s">
        <v>127</v>
      </c>
      <c r="H43" s="38" t="s">
        <v>136</v>
      </c>
      <c r="I43" s="38" t="s">
        <v>44</v>
      </c>
      <c r="J43" s="39" t="s">
        <v>45</v>
      </c>
      <c r="K43" s="38" t="s">
        <v>46</v>
      </c>
      <c r="L43" s="40" t="s">
        <v>47</v>
      </c>
      <c r="M43" s="38" t="s">
        <v>48</v>
      </c>
      <c r="N43" s="38" t="s">
        <v>128</v>
      </c>
      <c r="O43" s="38" t="s">
        <v>50</v>
      </c>
      <c r="P43" s="40" t="s">
        <v>51</v>
      </c>
      <c r="Q43" s="40" t="s">
        <v>52</v>
      </c>
      <c r="R43" s="38"/>
      <c r="S43" s="38">
        <v>242500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41">
        <f t="shared" ref="Y43:Y74" si="1">IF(ISERROR(W43/S43),0,((W43/S43)*100))</f>
        <v>0</v>
      </c>
      <c r="Z43" s="40">
        <v>0</v>
      </c>
      <c r="AA43" s="40" t="s">
        <v>53</v>
      </c>
      <c r="AB43" s="34">
        <v>1637</v>
      </c>
      <c r="AC43" s="41">
        <v>100</v>
      </c>
      <c r="AD43" s="41">
        <v>0</v>
      </c>
      <c r="AE43" s="42" t="s">
        <v>99</v>
      </c>
      <c r="AF43" s="19"/>
    </row>
    <row r="44" spans="2:32" ht="67.5">
      <c r="B44" s="19"/>
      <c r="C44" s="36" t="s">
        <v>171</v>
      </c>
      <c r="D44" s="36" t="s">
        <v>172</v>
      </c>
      <c r="E44" s="37" t="s">
        <v>173</v>
      </c>
      <c r="F44" s="37" t="s">
        <v>5</v>
      </c>
      <c r="G44" s="37" t="s">
        <v>127</v>
      </c>
      <c r="H44" s="38" t="s">
        <v>136</v>
      </c>
      <c r="I44" s="38" t="s">
        <v>44</v>
      </c>
      <c r="J44" s="39" t="s">
        <v>45</v>
      </c>
      <c r="K44" s="38" t="s">
        <v>46</v>
      </c>
      <c r="L44" s="40" t="s">
        <v>47</v>
      </c>
      <c r="M44" s="38" t="s">
        <v>48</v>
      </c>
      <c r="N44" s="38" t="s">
        <v>128</v>
      </c>
      <c r="O44" s="38" t="s">
        <v>161</v>
      </c>
      <c r="P44" s="40" t="s">
        <v>51</v>
      </c>
      <c r="Q44" s="40" t="s">
        <v>52</v>
      </c>
      <c r="R44" s="38"/>
      <c r="S44" s="38">
        <v>840112.15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41">
        <f t="shared" si="1"/>
        <v>0</v>
      </c>
      <c r="Z44" s="40">
        <v>0</v>
      </c>
      <c r="AA44" s="40" t="s">
        <v>53</v>
      </c>
      <c r="AB44" s="34">
        <v>1085</v>
      </c>
      <c r="AC44" s="41">
        <v>100</v>
      </c>
      <c r="AD44" s="41">
        <v>0</v>
      </c>
      <c r="AE44" s="42" t="s">
        <v>54</v>
      </c>
      <c r="AF44" s="19"/>
    </row>
    <row r="45" spans="2:32" ht="67.5">
      <c r="B45" s="19"/>
      <c r="C45" s="36" t="s">
        <v>174</v>
      </c>
      <c r="D45" s="36" t="s">
        <v>175</v>
      </c>
      <c r="E45" s="37" t="s">
        <v>176</v>
      </c>
      <c r="F45" s="37" t="s">
        <v>5</v>
      </c>
      <c r="G45" s="37" t="s">
        <v>140</v>
      </c>
      <c r="H45" s="38" t="s">
        <v>140</v>
      </c>
      <c r="I45" s="38" t="s">
        <v>44</v>
      </c>
      <c r="J45" s="39" t="s">
        <v>45</v>
      </c>
      <c r="K45" s="38" t="s">
        <v>46</v>
      </c>
      <c r="L45" s="40" t="s">
        <v>47</v>
      </c>
      <c r="M45" s="38" t="s">
        <v>48</v>
      </c>
      <c r="N45" s="38" t="s">
        <v>142</v>
      </c>
      <c r="O45" s="38" t="s">
        <v>161</v>
      </c>
      <c r="P45" s="40" t="s">
        <v>51</v>
      </c>
      <c r="Q45" s="40" t="s">
        <v>52</v>
      </c>
      <c r="R45" s="38"/>
      <c r="S45" s="38">
        <v>485000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41">
        <f t="shared" si="1"/>
        <v>0</v>
      </c>
      <c r="Z45" s="40">
        <v>0</v>
      </c>
      <c r="AA45" s="40" t="s">
        <v>129</v>
      </c>
      <c r="AB45" s="34">
        <v>750</v>
      </c>
      <c r="AC45" s="41">
        <v>100</v>
      </c>
      <c r="AD45" s="41">
        <v>0</v>
      </c>
      <c r="AE45" s="42" t="s">
        <v>54</v>
      </c>
      <c r="AF45" s="19"/>
    </row>
    <row r="46" spans="2:32" ht="60.75">
      <c r="B46" s="19"/>
      <c r="C46" s="36" t="s">
        <v>177</v>
      </c>
      <c r="D46" s="36" t="s">
        <v>178</v>
      </c>
      <c r="E46" s="37" t="s">
        <v>179</v>
      </c>
      <c r="F46" s="37" t="s">
        <v>5</v>
      </c>
      <c r="G46" s="37" t="s">
        <v>140</v>
      </c>
      <c r="H46" s="38" t="s">
        <v>140</v>
      </c>
      <c r="I46" s="38" t="s">
        <v>44</v>
      </c>
      <c r="J46" s="39" t="s">
        <v>45</v>
      </c>
      <c r="K46" s="38" t="s">
        <v>46</v>
      </c>
      <c r="L46" s="40" t="s">
        <v>47</v>
      </c>
      <c r="M46" s="38" t="s">
        <v>48</v>
      </c>
      <c r="N46" s="38" t="s">
        <v>142</v>
      </c>
      <c r="O46" s="38" t="s">
        <v>161</v>
      </c>
      <c r="P46" s="40" t="s">
        <v>51</v>
      </c>
      <c r="Q46" s="40" t="s">
        <v>52</v>
      </c>
      <c r="R46" s="38"/>
      <c r="S46" s="38">
        <v>228071.25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41">
        <f t="shared" si="1"/>
        <v>0</v>
      </c>
      <c r="Z46" s="40">
        <v>0</v>
      </c>
      <c r="AA46" s="40" t="s">
        <v>53</v>
      </c>
      <c r="AB46" s="34">
        <v>550</v>
      </c>
      <c r="AC46" s="41">
        <v>100</v>
      </c>
      <c r="AD46" s="41">
        <v>0</v>
      </c>
      <c r="AE46" s="42" t="s">
        <v>54</v>
      </c>
      <c r="AF46" s="19"/>
    </row>
    <row r="47" spans="2:32" ht="60.75">
      <c r="B47" s="19"/>
      <c r="C47" s="36" t="s">
        <v>180</v>
      </c>
      <c r="D47" s="36" t="s">
        <v>181</v>
      </c>
      <c r="E47" s="37" t="s">
        <v>182</v>
      </c>
      <c r="F47" s="37" t="s">
        <v>5</v>
      </c>
      <c r="G47" s="37" t="s">
        <v>140</v>
      </c>
      <c r="H47" s="38" t="s">
        <v>140</v>
      </c>
      <c r="I47" s="38" t="s">
        <v>44</v>
      </c>
      <c r="J47" s="39" t="s">
        <v>45</v>
      </c>
      <c r="K47" s="38" t="s">
        <v>46</v>
      </c>
      <c r="L47" s="40" t="s">
        <v>47</v>
      </c>
      <c r="M47" s="38" t="s">
        <v>48</v>
      </c>
      <c r="N47" s="38" t="s">
        <v>142</v>
      </c>
      <c r="O47" s="38" t="s">
        <v>161</v>
      </c>
      <c r="P47" s="40" t="s">
        <v>51</v>
      </c>
      <c r="Q47" s="40" t="s">
        <v>52</v>
      </c>
      <c r="R47" s="38"/>
      <c r="S47" s="38">
        <v>228071.25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41">
        <f t="shared" si="1"/>
        <v>0</v>
      </c>
      <c r="Z47" s="40">
        <v>0</v>
      </c>
      <c r="AA47" s="40" t="s">
        <v>53</v>
      </c>
      <c r="AB47" s="34">
        <v>350</v>
      </c>
      <c r="AC47" s="41">
        <v>100</v>
      </c>
      <c r="AD47" s="41">
        <v>0</v>
      </c>
      <c r="AE47" s="42" t="s">
        <v>183</v>
      </c>
      <c r="AF47" s="19"/>
    </row>
    <row r="48" spans="2:32" ht="67.5">
      <c r="B48" s="19"/>
      <c r="C48" s="36" t="s">
        <v>184</v>
      </c>
      <c r="D48" s="36" t="s">
        <v>185</v>
      </c>
      <c r="E48" s="37" t="s">
        <v>186</v>
      </c>
      <c r="F48" s="37" t="s">
        <v>5</v>
      </c>
      <c r="G48" s="37" t="s">
        <v>122</v>
      </c>
      <c r="H48" s="38" t="s">
        <v>122</v>
      </c>
      <c r="I48" s="38" t="s">
        <v>44</v>
      </c>
      <c r="J48" s="39" t="s">
        <v>45</v>
      </c>
      <c r="K48" s="38" t="s">
        <v>46</v>
      </c>
      <c r="L48" s="40" t="s">
        <v>47</v>
      </c>
      <c r="M48" s="38" t="s">
        <v>48</v>
      </c>
      <c r="N48" s="38" t="s">
        <v>123</v>
      </c>
      <c r="O48" s="38" t="s">
        <v>69</v>
      </c>
      <c r="P48" s="40" t="s">
        <v>51</v>
      </c>
      <c r="Q48" s="40" t="s">
        <v>52</v>
      </c>
      <c r="R48" s="38"/>
      <c r="S48" s="38">
        <v>451692.14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41">
        <f t="shared" si="1"/>
        <v>0</v>
      </c>
      <c r="Z48" s="40">
        <v>0</v>
      </c>
      <c r="AA48" s="40" t="s">
        <v>53</v>
      </c>
      <c r="AB48" s="34">
        <v>100</v>
      </c>
      <c r="AC48" s="41">
        <v>100</v>
      </c>
      <c r="AD48" s="41">
        <v>0</v>
      </c>
      <c r="AE48" s="42" t="s">
        <v>54</v>
      </c>
      <c r="AF48" s="19"/>
    </row>
    <row r="49" spans="2:32" ht="67.5">
      <c r="B49" s="19"/>
      <c r="C49" s="36" t="s">
        <v>187</v>
      </c>
      <c r="D49" s="36" t="s">
        <v>188</v>
      </c>
      <c r="E49" s="37" t="s">
        <v>189</v>
      </c>
      <c r="F49" s="37" t="s">
        <v>5</v>
      </c>
      <c r="G49" s="37" t="s">
        <v>122</v>
      </c>
      <c r="H49" s="38" t="s">
        <v>122</v>
      </c>
      <c r="I49" s="38" t="s">
        <v>44</v>
      </c>
      <c r="J49" s="39" t="s">
        <v>45</v>
      </c>
      <c r="K49" s="38" t="s">
        <v>46</v>
      </c>
      <c r="L49" s="40" t="s">
        <v>47</v>
      </c>
      <c r="M49" s="38" t="s">
        <v>48</v>
      </c>
      <c r="N49" s="38" t="s">
        <v>123</v>
      </c>
      <c r="O49" s="38" t="s">
        <v>50</v>
      </c>
      <c r="P49" s="40" t="s">
        <v>51</v>
      </c>
      <c r="Q49" s="40" t="s">
        <v>52</v>
      </c>
      <c r="R49" s="38"/>
      <c r="S49" s="38">
        <v>135547.79999999999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41">
        <f t="shared" si="1"/>
        <v>0</v>
      </c>
      <c r="Z49" s="40">
        <v>0</v>
      </c>
      <c r="AA49" s="40" t="s">
        <v>53</v>
      </c>
      <c r="AB49" s="34">
        <v>17</v>
      </c>
      <c r="AC49" s="41">
        <v>100</v>
      </c>
      <c r="AD49" s="41">
        <v>0</v>
      </c>
      <c r="AE49" s="42" t="s">
        <v>54</v>
      </c>
      <c r="AF49" s="19"/>
    </row>
    <row r="50" spans="2:32" ht="67.5">
      <c r="B50" s="19"/>
      <c r="C50" s="36" t="s">
        <v>190</v>
      </c>
      <c r="D50" s="36" t="s">
        <v>191</v>
      </c>
      <c r="E50" s="37" t="s">
        <v>192</v>
      </c>
      <c r="F50" s="37" t="s">
        <v>5</v>
      </c>
      <c r="G50" s="37" t="s">
        <v>122</v>
      </c>
      <c r="H50" s="38" t="s">
        <v>193</v>
      </c>
      <c r="I50" s="38" t="s">
        <v>44</v>
      </c>
      <c r="J50" s="39" t="s">
        <v>45</v>
      </c>
      <c r="K50" s="38" t="s">
        <v>46</v>
      </c>
      <c r="L50" s="40" t="s">
        <v>47</v>
      </c>
      <c r="M50" s="38" t="s">
        <v>48</v>
      </c>
      <c r="N50" s="38" t="s">
        <v>123</v>
      </c>
      <c r="O50" s="38" t="s">
        <v>69</v>
      </c>
      <c r="P50" s="40" t="s">
        <v>51</v>
      </c>
      <c r="Q50" s="40" t="s">
        <v>52</v>
      </c>
      <c r="R50" s="38"/>
      <c r="S50" s="38">
        <v>367300.2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41">
        <f t="shared" si="1"/>
        <v>0</v>
      </c>
      <c r="Z50" s="40">
        <v>0</v>
      </c>
      <c r="AA50" s="40" t="s">
        <v>129</v>
      </c>
      <c r="AB50" s="34">
        <v>63</v>
      </c>
      <c r="AC50" s="41">
        <v>100</v>
      </c>
      <c r="AD50" s="41">
        <v>0</v>
      </c>
      <c r="AE50" s="42" t="s">
        <v>54</v>
      </c>
      <c r="AF50" s="19"/>
    </row>
    <row r="51" spans="2:32" ht="67.5">
      <c r="B51" s="19"/>
      <c r="C51" s="36" t="s">
        <v>194</v>
      </c>
      <c r="D51" s="36" t="s">
        <v>195</v>
      </c>
      <c r="E51" s="37" t="s">
        <v>196</v>
      </c>
      <c r="F51" s="37" t="s">
        <v>5</v>
      </c>
      <c r="G51" s="37" t="s">
        <v>122</v>
      </c>
      <c r="H51" s="38" t="s">
        <v>193</v>
      </c>
      <c r="I51" s="38" t="s">
        <v>44</v>
      </c>
      <c r="J51" s="39" t="s">
        <v>45</v>
      </c>
      <c r="K51" s="38" t="s">
        <v>46</v>
      </c>
      <c r="L51" s="40" t="s">
        <v>47</v>
      </c>
      <c r="M51" s="38" t="s">
        <v>48</v>
      </c>
      <c r="N51" s="38" t="s">
        <v>123</v>
      </c>
      <c r="O51" s="38" t="s">
        <v>50</v>
      </c>
      <c r="P51" s="40" t="s">
        <v>51</v>
      </c>
      <c r="Q51" s="40" t="s">
        <v>52</v>
      </c>
      <c r="R51" s="38"/>
      <c r="S51" s="38">
        <v>260500.29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41">
        <f t="shared" si="1"/>
        <v>0</v>
      </c>
      <c r="Z51" s="40">
        <v>0</v>
      </c>
      <c r="AA51" s="40" t="s">
        <v>53</v>
      </c>
      <c r="AB51" s="34">
        <v>49</v>
      </c>
      <c r="AC51" s="41">
        <v>100</v>
      </c>
      <c r="AD51" s="41">
        <v>0</v>
      </c>
      <c r="AE51" s="42" t="s">
        <v>99</v>
      </c>
      <c r="AF51" s="19"/>
    </row>
    <row r="52" spans="2:32" ht="60.75">
      <c r="B52" s="19"/>
      <c r="C52" s="36" t="s">
        <v>197</v>
      </c>
      <c r="D52" s="36" t="s">
        <v>198</v>
      </c>
      <c r="E52" s="37" t="s">
        <v>199</v>
      </c>
      <c r="F52" s="37" t="s">
        <v>5</v>
      </c>
      <c r="G52" s="37" t="s">
        <v>127</v>
      </c>
      <c r="H52" s="38" t="s">
        <v>127</v>
      </c>
      <c r="I52" s="38" t="s">
        <v>44</v>
      </c>
      <c r="J52" s="39" t="s">
        <v>45</v>
      </c>
      <c r="K52" s="38" t="s">
        <v>46</v>
      </c>
      <c r="L52" s="40" t="s">
        <v>47</v>
      </c>
      <c r="M52" s="38" t="s">
        <v>48</v>
      </c>
      <c r="N52" s="38" t="s">
        <v>128</v>
      </c>
      <c r="O52" s="38" t="s">
        <v>69</v>
      </c>
      <c r="P52" s="40" t="s">
        <v>51</v>
      </c>
      <c r="Q52" s="40" t="s">
        <v>52</v>
      </c>
      <c r="R52" s="38"/>
      <c r="S52" s="38">
        <v>858197.8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41">
        <f t="shared" si="1"/>
        <v>0</v>
      </c>
      <c r="Z52" s="40">
        <v>0</v>
      </c>
      <c r="AA52" s="40" t="s">
        <v>129</v>
      </c>
      <c r="AB52" s="34">
        <v>336</v>
      </c>
      <c r="AC52" s="41">
        <v>100</v>
      </c>
      <c r="AD52" s="41">
        <v>0</v>
      </c>
      <c r="AE52" s="42" t="s">
        <v>54</v>
      </c>
      <c r="AF52" s="19"/>
    </row>
    <row r="53" spans="2:32" ht="67.5">
      <c r="B53" s="19"/>
      <c r="C53" s="36" t="s">
        <v>200</v>
      </c>
      <c r="D53" s="36" t="s">
        <v>201</v>
      </c>
      <c r="E53" s="37" t="s">
        <v>202</v>
      </c>
      <c r="F53" s="37" t="s">
        <v>5</v>
      </c>
      <c r="G53" s="37" t="s">
        <v>203</v>
      </c>
      <c r="H53" s="38" t="s">
        <v>204</v>
      </c>
      <c r="I53" s="38" t="s">
        <v>44</v>
      </c>
      <c r="J53" s="39" t="s">
        <v>45</v>
      </c>
      <c r="K53" s="38" t="s">
        <v>46</v>
      </c>
      <c r="L53" s="40" t="s">
        <v>47</v>
      </c>
      <c r="M53" s="38" t="s">
        <v>48</v>
      </c>
      <c r="N53" s="38" t="s">
        <v>205</v>
      </c>
      <c r="O53" s="38" t="s">
        <v>206</v>
      </c>
      <c r="P53" s="40" t="s">
        <v>51</v>
      </c>
      <c r="Q53" s="40" t="s">
        <v>52</v>
      </c>
      <c r="R53" s="38"/>
      <c r="S53" s="38">
        <v>710178.71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41">
        <f t="shared" si="1"/>
        <v>0</v>
      </c>
      <c r="Z53" s="40">
        <v>0</v>
      </c>
      <c r="AA53" s="40" t="s">
        <v>53</v>
      </c>
      <c r="AB53" s="34">
        <v>400</v>
      </c>
      <c r="AC53" s="41">
        <v>100</v>
      </c>
      <c r="AD53" s="41">
        <v>0</v>
      </c>
      <c r="AE53" s="42" t="s">
        <v>54</v>
      </c>
      <c r="AF53" s="19"/>
    </row>
    <row r="54" spans="2:32" ht="67.5">
      <c r="B54" s="19"/>
      <c r="C54" s="36" t="s">
        <v>207</v>
      </c>
      <c r="D54" s="36" t="s">
        <v>208</v>
      </c>
      <c r="E54" s="37" t="s">
        <v>209</v>
      </c>
      <c r="F54" s="37" t="s">
        <v>5</v>
      </c>
      <c r="G54" s="37" t="s">
        <v>140</v>
      </c>
      <c r="H54" s="38" t="s">
        <v>140</v>
      </c>
      <c r="I54" s="38" t="s">
        <v>44</v>
      </c>
      <c r="J54" s="39" t="s">
        <v>45</v>
      </c>
      <c r="K54" s="38" t="s">
        <v>46</v>
      </c>
      <c r="L54" s="40" t="s">
        <v>47</v>
      </c>
      <c r="M54" s="38" t="s">
        <v>48</v>
      </c>
      <c r="N54" s="38" t="s">
        <v>142</v>
      </c>
      <c r="O54" s="38" t="s">
        <v>206</v>
      </c>
      <c r="P54" s="40" t="s">
        <v>51</v>
      </c>
      <c r="Q54" s="40" t="s">
        <v>52</v>
      </c>
      <c r="R54" s="38"/>
      <c r="S54" s="38">
        <v>357217.05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41">
        <f t="shared" si="1"/>
        <v>0</v>
      </c>
      <c r="Z54" s="40">
        <v>0</v>
      </c>
      <c r="AA54" s="40" t="s">
        <v>210</v>
      </c>
      <c r="AB54" s="34">
        <v>330</v>
      </c>
      <c r="AC54" s="41">
        <v>100</v>
      </c>
      <c r="AD54" s="41">
        <v>0</v>
      </c>
      <c r="AE54" s="42" t="s">
        <v>54</v>
      </c>
      <c r="AF54" s="19"/>
    </row>
    <row r="55" spans="2:32" ht="67.5">
      <c r="B55" s="19"/>
      <c r="C55" s="36" t="s">
        <v>211</v>
      </c>
      <c r="D55" s="36" t="s">
        <v>212</v>
      </c>
      <c r="E55" s="37" t="s">
        <v>213</v>
      </c>
      <c r="F55" s="37" t="s">
        <v>5</v>
      </c>
      <c r="G55" s="37" t="s">
        <v>122</v>
      </c>
      <c r="H55" s="38" t="s">
        <v>122</v>
      </c>
      <c r="I55" s="38" t="s">
        <v>44</v>
      </c>
      <c r="J55" s="39" t="s">
        <v>45</v>
      </c>
      <c r="K55" s="38" t="s">
        <v>46</v>
      </c>
      <c r="L55" s="40" t="s">
        <v>47</v>
      </c>
      <c r="M55" s="38" t="s">
        <v>48</v>
      </c>
      <c r="N55" s="38" t="s">
        <v>123</v>
      </c>
      <c r="O55" s="38" t="s">
        <v>206</v>
      </c>
      <c r="P55" s="40" t="s">
        <v>51</v>
      </c>
      <c r="Q55" s="40" t="s">
        <v>52</v>
      </c>
      <c r="R55" s="38"/>
      <c r="S55" s="38">
        <v>645203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41">
        <f t="shared" si="1"/>
        <v>0</v>
      </c>
      <c r="Z55" s="40">
        <v>0</v>
      </c>
      <c r="AA55" s="40" t="s">
        <v>210</v>
      </c>
      <c r="AB55" s="34">
        <v>100</v>
      </c>
      <c r="AC55" s="41">
        <v>100</v>
      </c>
      <c r="AD55" s="41">
        <v>0</v>
      </c>
      <c r="AE55" s="42" t="s">
        <v>54</v>
      </c>
      <c r="AF55" s="19"/>
    </row>
    <row r="56" spans="2:32" ht="67.5">
      <c r="B56" s="19"/>
      <c r="C56" s="36" t="s">
        <v>214</v>
      </c>
      <c r="D56" s="36" t="s">
        <v>215</v>
      </c>
      <c r="E56" s="37" t="s">
        <v>216</v>
      </c>
      <c r="F56" s="37" t="s">
        <v>5</v>
      </c>
      <c r="G56" s="37" t="s">
        <v>122</v>
      </c>
      <c r="H56" s="38" t="s">
        <v>122</v>
      </c>
      <c r="I56" s="38" t="s">
        <v>44</v>
      </c>
      <c r="J56" s="39" t="s">
        <v>45</v>
      </c>
      <c r="K56" s="38" t="s">
        <v>46</v>
      </c>
      <c r="L56" s="40" t="s">
        <v>47</v>
      </c>
      <c r="M56" s="38" t="s">
        <v>48</v>
      </c>
      <c r="N56" s="38" t="s">
        <v>123</v>
      </c>
      <c r="O56" s="38" t="s">
        <v>69</v>
      </c>
      <c r="P56" s="40" t="s">
        <v>51</v>
      </c>
      <c r="Q56" s="40" t="s">
        <v>52</v>
      </c>
      <c r="R56" s="38"/>
      <c r="S56" s="38">
        <v>418453.15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41">
        <f t="shared" si="1"/>
        <v>0</v>
      </c>
      <c r="Z56" s="40">
        <v>0</v>
      </c>
      <c r="AA56" s="40" t="s">
        <v>53</v>
      </c>
      <c r="AB56" s="34">
        <v>67</v>
      </c>
      <c r="AC56" s="41">
        <v>100</v>
      </c>
      <c r="AD56" s="41">
        <v>0</v>
      </c>
      <c r="AE56" s="42" t="s">
        <v>54</v>
      </c>
      <c r="AF56" s="19"/>
    </row>
    <row r="57" spans="2:32" ht="60.75">
      <c r="B57" s="19"/>
      <c r="C57" s="36" t="s">
        <v>217</v>
      </c>
      <c r="D57" s="36" t="s">
        <v>218</v>
      </c>
      <c r="E57" s="37" t="s">
        <v>219</v>
      </c>
      <c r="F57" s="37" t="s">
        <v>5</v>
      </c>
      <c r="G57" s="37" t="s">
        <v>122</v>
      </c>
      <c r="H57" s="38" t="s">
        <v>150</v>
      </c>
      <c r="I57" s="38" t="s">
        <v>44</v>
      </c>
      <c r="J57" s="39" t="s">
        <v>45</v>
      </c>
      <c r="K57" s="38" t="s">
        <v>46</v>
      </c>
      <c r="L57" s="40" t="s">
        <v>47</v>
      </c>
      <c r="M57" s="38" t="s">
        <v>48</v>
      </c>
      <c r="N57" s="38" t="s">
        <v>151</v>
      </c>
      <c r="O57" s="38" t="s">
        <v>69</v>
      </c>
      <c r="P57" s="40" t="s">
        <v>51</v>
      </c>
      <c r="Q57" s="40" t="s">
        <v>52</v>
      </c>
      <c r="R57" s="38"/>
      <c r="S57" s="38">
        <v>504400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41">
        <f t="shared" si="1"/>
        <v>0</v>
      </c>
      <c r="Z57" s="40">
        <v>0</v>
      </c>
      <c r="AA57" s="40" t="s">
        <v>129</v>
      </c>
      <c r="AB57" s="34">
        <v>2000</v>
      </c>
      <c r="AC57" s="41">
        <v>100</v>
      </c>
      <c r="AD57" s="41">
        <v>0</v>
      </c>
      <c r="AE57" s="42" t="s">
        <v>54</v>
      </c>
      <c r="AF57" s="19"/>
    </row>
    <row r="58" spans="2:32" ht="81">
      <c r="B58" s="19"/>
      <c r="C58" s="36" t="s">
        <v>220</v>
      </c>
      <c r="D58" s="36" t="s">
        <v>221</v>
      </c>
      <c r="E58" s="37" t="s">
        <v>222</v>
      </c>
      <c r="F58" s="37" t="s">
        <v>5</v>
      </c>
      <c r="G58" s="37" t="s">
        <v>127</v>
      </c>
      <c r="H58" s="38" t="s">
        <v>136</v>
      </c>
      <c r="I58" s="38" t="s">
        <v>44</v>
      </c>
      <c r="J58" s="39" t="s">
        <v>45</v>
      </c>
      <c r="K58" s="38" t="s">
        <v>46</v>
      </c>
      <c r="L58" s="40" t="s">
        <v>47</v>
      </c>
      <c r="M58" s="38" t="s">
        <v>48</v>
      </c>
      <c r="N58" s="38" t="s">
        <v>128</v>
      </c>
      <c r="O58" s="38" t="s">
        <v>206</v>
      </c>
      <c r="P58" s="40" t="s">
        <v>51</v>
      </c>
      <c r="Q58" s="40" t="s">
        <v>52</v>
      </c>
      <c r="R58" s="38"/>
      <c r="S58" s="38">
        <v>776000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41">
        <f t="shared" si="1"/>
        <v>0</v>
      </c>
      <c r="Z58" s="40">
        <v>0</v>
      </c>
      <c r="AA58" s="40" t="s">
        <v>53</v>
      </c>
      <c r="AB58" s="34">
        <v>1637</v>
      </c>
      <c r="AC58" s="41">
        <v>100</v>
      </c>
      <c r="AD58" s="41">
        <v>0</v>
      </c>
      <c r="AE58" s="42" t="s">
        <v>54</v>
      </c>
      <c r="AF58" s="19"/>
    </row>
    <row r="59" spans="2:32" ht="67.5">
      <c r="B59" s="19"/>
      <c r="C59" s="36" t="s">
        <v>223</v>
      </c>
      <c r="D59" s="36" t="s">
        <v>224</v>
      </c>
      <c r="E59" s="37" t="s">
        <v>225</v>
      </c>
      <c r="F59" s="37" t="s">
        <v>5</v>
      </c>
      <c r="G59" s="37" t="s">
        <v>203</v>
      </c>
      <c r="H59" s="38" t="s">
        <v>203</v>
      </c>
      <c r="I59" s="38" t="s">
        <v>44</v>
      </c>
      <c r="J59" s="39" t="s">
        <v>45</v>
      </c>
      <c r="K59" s="38" t="s">
        <v>46</v>
      </c>
      <c r="L59" s="40" t="s">
        <v>47</v>
      </c>
      <c r="M59" s="38" t="s">
        <v>48</v>
      </c>
      <c r="N59" s="38" t="s">
        <v>205</v>
      </c>
      <c r="O59" s="38" t="s">
        <v>206</v>
      </c>
      <c r="P59" s="40" t="s">
        <v>51</v>
      </c>
      <c r="Q59" s="40" t="s">
        <v>52</v>
      </c>
      <c r="R59" s="38"/>
      <c r="S59" s="38">
        <v>921500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41">
        <f t="shared" si="1"/>
        <v>0</v>
      </c>
      <c r="Z59" s="40">
        <v>0</v>
      </c>
      <c r="AA59" s="40" t="s">
        <v>53</v>
      </c>
      <c r="AB59" s="34">
        <v>325</v>
      </c>
      <c r="AC59" s="41">
        <v>100</v>
      </c>
      <c r="AD59" s="41">
        <v>0</v>
      </c>
      <c r="AE59" s="42" t="s">
        <v>54</v>
      </c>
      <c r="AF59" s="19"/>
    </row>
    <row r="60" spans="2:32" ht="67.5">
      <c r="B60" s="19"/>
      <c r="C60" s="36" t="s">
        <v>226</v>
      </c>
      <c r="D60" s="36" t="s">
        <v>227</v>
      </c>
      <c r="E60" s="37" t="s">
        <v>228</v>
      </c>
      <c r="F60" s="37" t="s">
        <v>5</v>
      </c>
      <c r="G60" s="37" t="s">
        <v>203</v>
      </c>
      <c r="H60" s="38" t="s">
        <v>204</v>
      </c>
      <c r="I60" s="38" t="s">
        <v>44</v>
      </c>
      <c r="J60" s="39" t="s">
        <v>45</v>
      </c>
      <c r="K60" s="38" t="s">
        <v>46</v>
      </c>
      <c r="L60" s="40" t="s">
        <v>47</v>
      </c>
      <c r="M60" s="38" t="s">
        <v>48</v>
      </c>
      <c r="N60" s="38" t="s">
        <v>205</v>
      </c>
      <c r="O60" s="38" t="s">
        <v>206</v>
      </c>
      <c r="P60" s="40" t="s">
        <v>51</v>
      </c>
      <c r="Q60" s="40" t="s">
        <v>52</v>
      </c>
      <c r="R60" s="38"/>
      <c r="S60" s="38">
        <v>630500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41">
        <f t="shared" si="1"/>
        <v>0</v>
      </c>
      <c r="Z60" s="40">
        <v>0</v>
      </c>
      <c r="AA60" s="40" t="s">
        <v>53</v>
      </c>
      <c r="AB60" s="34">
        <v>350</v>
      </c>
      <c r="AC60" s="41">
        <v>100</v>
      </c>
      <c r="AD60" s="41">
        <v>0</v>
      </c>
      <c r="AE60" s="42" t="s">
        <v>54</v>
      </c>
      <c r="AF60" s="19"/>
    </row>
    <row r="61" spans="2:32" ht="67.5">
      <c r="B61" s="19"/>
      <c r="C61" s="36" t="s">
        <v>229</v>
      </c>
      <c r="D61" s="36" t="s">
        <v>230</v>
      </c>
      <c r="E61" s="37" t="s">
        <v>231</v>
      </c>
      <c r="F61" s="37" t="s">
        <v>5</v>
      </c>
      <c r="G61" s="37" t="s">
        <v>140</v>
      </c>
      <c r="H61" s="38" t="s">
        <v>141</v>
      </c>
      <c r="I61" s="38" t="s">
        <v>44</v>
      </c>
      <c r="J61" s="39" t="s">
        <v>45</v>
      </c>
      <c r="K61" s="38" t="s">
        <v>46</v>
      </c>
      <c r="L61" s="40" t="s">
        <v>47</v>
      </c>
      <c r="M61" s="38" t="s">
        <v>48</v>
      </c>
      <c r="N61" s="38" t="s">
        <v>142</v>
      </c>
      <c r="O61" s="38" t="s">
        <v>206</v>
      </c>
      <c r="P61" s="40" t="s">
        <v>51</v>
      </c>
      <c r="Q61" s="40" t="s">
        <v>52</v>
      </c>
      <c r="R61" s="38"/>
      <c r="S61" s="38">
        <v>150738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41">
        <f t="shared" si="1"/>
        <v>0</v>
      </c>
      <c r="Z61" s="40">
        <v>0</v>
      </c>
      <c r="AA61" s="40" t="s">
        <v>210</v>
      </c>
      <c r="AB61" s="34">
        <v>160</v>
      </c>
      <c r="AC61" s="41">
        <v>100</v>
      </c>
      <c r="AD61" s="41">
        <v>0</v>
      </c>
      <c r="AE61" s="42" t="s">
        <v>54</v>
      </c>
      <c r="AF61" s="19"/>
    </row>
    <row r="62" spans="2:32" ht="60.75">
      <c r="B62" s="19"/>
      <c r="C62" s="36" t="s">
        <v>232</v>
      </c>
      <c r="D62" s="36" t="s">
        <v>233</v>
      </c>
      <c r="E62" s="37" t="s">
        <v>234</v>
      </c>
      <c r="F62" s="37" t="s">
        <v>5</v>
      </c>
      <c r="G62" s="37" t="s">
        <v>140</v>
      </c>
      <c r="H62" s="38" t="s">
        <v>141</v>
      </c>
      <c r="I62" s="38" t="s">
        <v>44</v>
      </c>
      <c r="J62" s="39" t="s">
        <v>45</v>
      </c>
      <c r="K62" s="38" t="s">
        <v>46</v>
      </c>
      <c r="L62" s="40" t="s">
        <v>47</v>
      </c>
      <c r="M62" s="38" t="s">
        <v>48</v>
      </c>
      <c r="N62" s="38" t="s">
        <v>142</v>
      </c>
      <c r="O62" s="38" t="s">
        <v>161</v>
      </c>
      <c r="P62" s="40" t="s">
        <v>51</v>
      </c>
      <c r="Q62" s="40" t="s">
        <v>52</v>
      </c>
      <c r="R62" s="38"/>
      <c r="S62" s="38">
        <v>228071.25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41">
        <f t="shared" si="1"/>
        <v>0</v>
      </c>
      <c r="Z62" s="40">
        <v>0</v>
      </c>
      <c r="AA62" s="40" t="s">
        <v>53</v>
      </c>
      <c r="AB62" s="34">
        <v>350</v>
      </c>
      <c r="AC62" s="41">
        <v>100</v>
      </c>
      <c r="AD62" s="41">
        <v>0</v>
      </c>
      <c r="AE62" s="42" t="s">
        <v>54</v>
      </c>
      <c r="AF62" s="19"/>
    </row>
    <row r="63" spans="2:32" ht="67.5">
      <c r="B63" s="19"/>
      <c r="C63" s="36" t="s">
        <v>235</v>
      </c>
      <c r="D63" s="36" t="s">
        <v>236</v>
      </c>
      <c r="E63" s="37" t="s">
        <v>237</v>
      </c>
      <c r="F63" s="37" t="s">
        <v>5</v>
      </c>
      <c r="G63" s="37" t="s">
        <v>140</v>
      </c>
      <c r="H63" s="38" t="s">
        <v>238</v>
      </c>
      <c r="I63" s="38" t="s">
        <v>44</v>
      </c>
      <c r="J63" s="39" t="s">
        <v>45</v>
      </c>
      <c r="K63" s="38" t="s">
        <v>46</v>
      </c>
      <c r="L63" s="40" t="s">
        <v>47</v>
      </c>
      <c r="M63" s="38" t="s">
        <v>48</v>
      </c>
      <c r="N63" s="38" t="s">
        <v>142</v>
      </c>
      <c r="O63" s="38" t="s">
        <v>69</v>
      </c>
      <c r="P63" s="40" t="s">
        <v>51</v>
      </c>
      <c r="Q63" s="40" t="s">
        <v>52</v>
      </c>
      <c r="R63" s="38"/>
      <c r="S63" s="38">
        <v>291000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1">
        <f t="shared" si="1"/>
        <v>0</v>
      </c>
      <c r="Z63" s="40">
        <v>0</v>
      </c>
      <c r="AA63" s="40" t="s">
        <v>53</v>
      </c>
      <c r="AB63" s="34">
        <v>80</v>
      </c>
      <c r="AC63" s="41">
        <v>100</v>
      </c>
      <c r="AD63" s="41">
        <v>0</v>
      </c>
      <c r="AE63" s="42" t="s">
        <v>54</v>
      </c>
      <c r="AF63" s="19"/>
    </row>
    <row r="64" spans="2:32" ht="67.5">
      <c r="B64" s="19"/>
      <c r="C64" s="36" t="s">
        <v>239</v>
      </c>
      <c r="D64" s="36" t="s">
        <v>240</v>
      </c>
      <c r="E64" s="37" t="s">
        <v>241</v>
      </c>
      <c r="F64" s="37" t="s">
        <v>5</v>
      </c>
      <c r="G64" s="37" t="s">
        <v>122</v>
      </c>
      <c r="H64" s="38" t="s">
        <v>122</v>
      </c>
      <c r="I64" s="38" t="s">
        <v>44</v>
      </c>
      <c r="J64" s="39" t="s">
        <v>45</v>
      </c>
      <c r="K64" s="38" t="s">
        <v>46</v>
      </c>
      <c r="L64" s="40" t="s">
        <v>47</v>
      </c>
      <c r="M64" s="38" t="s">
        <v>48</v>
      </c>
      <c r="N64" s="38" t="s">
        <v>123</v>
      </c>
      <c r="O64" s="38" t="s">
        <v>69</v>
      </c>
      <c r="P64" s="40" t="s">
        <v>51</v>
      </c>
      <c r="Q64" s="40" t="s">
        <v>52</v>
      </c>
      <c r="R64" s="38"/>
      <c r="S64" s="38">
        <v>956163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41">
        <f t="shared" si="1"/>
        <v>0</v>
      </c>
      <c r="Z64" s="40">
        <v>0</v>
      </c>
      <c r="AA64" s="40" t="s">
        <v>53</v>
      </c>
      <c r="AB64" s="34">
        <v>90</v>
      </c>
      <c r="AC64" s="41">
        <v>100</v>
      </c>
      <c r="AD64" s="41">
        <v>0</v>
      </c>
      <c r="AE64" s="42" t="s">
        <v>54</v>
      </c>
      <c r="AF64" s="19"/>
    </row>
    <row r="65" spans="2:32" ht="67.5">
      <c r="B65" s="19"/>
      <c r="C65" s="36" t="s">
        <v>242</v>
      </c>
      <c r="D65" s="36" t="s">
        <v>243</v>
      </c>
      <c r="E65" s="37" t="s">
        <v>244</v>
      </c>
      <c r="F65" s="37" t="s">
        <v>5</v>
      </c>
      <c r="G65" s="37" t="s">
        <v>127</v>
      </c>
      <c r="H65" s="38" t="s">
        <v>127</v>
      </c>
      <c r="I65" s="38" t="s">
        <v>44</v>
      </c>
      <c r="J65" s="39" t="s">
        <v>45</v>
      </c>
      <c r="K65" s="38" t="s">
        <v>46</v>
      </c>
      <c r="L65" s="40" t="s">
        <v>47</v>
      </c>
      <c r="M65" s="38" t="s">
        <v>48</v>
      </c>
      <c r="N65" s="38" t="s">
        <v>128</v>
      </c>
      <c r="O65" s="38" t="s">
        <v>206</v>
      </c>
      <c r="P65" s="40" t="s">
        <v>51</v>
      </c>
      <c r="Q65" s="40" t="s">
        <v>52</v>
      </c>
      <c r="R65" s="38"/>
      <c r="S65" s="38">
        <v>873000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41">
        <f t="shared" si="1"/>
        <v>0</v>
      </c>
      <c r="Z65" s="40">
        <v>0</v>
      </c>
      <c r="AA65" s="40" t="s">
        <v>53</v>
      </c>
      <c r="AB65" s="34">
        <v>519</v>
      </c>
      <c r="AC65" s="41">
        <v>100</v>
      </c>
      <c r="AD65" s="41">
        <v>0</v>
      </c>
      <c r="AE65" s="42" t="s">
        <v>85</v>
      </c>
      <c r="AF65" s="19"/>
    </row>
    <row r="66" spans="2:32" ht="60.75">
      <c r="B66" s="19"/>
      <c r="C66" s="36" t="s">
        <v>245</v>
      </c>
      <c r="D66" s="36" t="s">
        <v>246</v>
      </c>
      <c r="E66" s="37" t="s">
        <v>247</v>
      </c>
      <c r="F66" s="37" t="s">
        <v>5</v>
      </c>
      <c r="G66" s="37" t="s">
        <v>127</v>
      </c>
      <c r="H66" s="38" t="s">
        <v>127</v>
      </c>
      <c r="I66" s="38" t="s">
        <v>44</v>
      </c>
      <c r="J66" s="39" t="s">
        <v>45</v>
      </c>
      <c r="K66" s="38" t="s">
        <v>46</v>
      </c>
      <c r="L66" s="40" t="s">
        <v>47</v>
      </c>
      <c r="M66" s="38" t="s">
        <v>48</v>
      </c>
      <c r="N66" s="38" t="s">
        <v>128</v>
      </c>
      <c r="O66" s="38" t="s">
        <v>248</v>
      </c>
      <c r="P66" s="40" t="s">
        <v>51</v>
      </c>
      <c r="Q66" s="40" t="s">
        <v>52</v>
      </c>
      <c r="R66" s="38"/>
      <c r="S66" s="38">
        <v>185692.44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41">
        <f t="shared" si="1"/>
        <v>0</v>
      </c>
      <c r="Z66" s="40">
        <v>0</v>
      </c>
      <c r="AA66" s="40" t="s">
        <v>53</v>
      </c>
      <c r="AB66" s="34"/>
      <c r="AC66" s="41">
        <v>100</v>
      </c>
      <c r="AD66" s="41">
        <v>0</v>
      </c>
      <c r="AE66" s="42" t="s">
        <v>99</v>
      </c>
      <c r="AF66" s="19"/>
    </row>
    <row r="67" spans="2:32" ht="60.75">
      <c r="B67" s="19"/>
      <c r="C67" s="36" t="s">
        <v>249</v>
      </c>
      <c r="D67" s="36" t="s">
        <v>250</v>
      </c>
      <c r="E67" s="37" t="s">
        <v>251</v>
      </c>
      <c r="F67" s="37" t="s">
        <v>5</v>
      </c>
      <c r="G67" s="37" t="s">
        <v>127</v>
      </c>
      <c r="H67" s="38" t="s">
        <v>127</v>
      </c>
      <c r="I67" s="38" t="s">
        <v>44</v>
      </c>
      <c r="J67" s="39" t="s">
        <v>45</v>
      </c>
      <c r="K67" s="38" t="s">
        <v>46</v>
      </c>
      <c r="L67" s="40" t="s">
        <v>47</v>
      </c>
      <c r="M67" s="38" t="s">
        <v>48</v>
      </c>
      <c r="N67" s="38" t="s">
        <v>128</v>
      </c>
      <c r="O67" s="38" t="s">
        <v>69</v>
      </c>
      <c r="P67" s="40" t="s">
        <v>51</v>
      </c>
      <c r="Q67" s="40" t="s">
        <v>52</v>
      </c>
      <c r="R67" s="38"/>
      <c r="S67" s="38">
        <v>1671420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41">
        <f t="shared" si="1"/>
        <v>0</v>
      </c>
      <c r="Z67" s="40">
        <v>0</v>
      </c>
      <c r="AA67" s="40" t="s">
        <v>129</v>
      </c>
      <c r="AB67" s="34">
        <v>66</v>
      </c>
      <c r="AC67" s="41">
        <v>100</v>
      </c>
      <c r="AD67" s="41">
        <v>0</v>
      </c>
      <c r="AE67" s="42" t="s">
        <v>54</v>
      </c>
      <c r="AF67" s="19"/>
    </row>
    <row r="68" spans="2:32" ht="67.5">
      <c r="B68" s="19"/>
      <c r="C68" s="36" t="s">
        <v>252</v>
      </c>
      <c r="D68" s="36" t="s">
        <v>253</v>
      </c>
      <c r="E68" s="37" t="s">
        <v>254</v>
      </c>
      <c r="F68" s="37" t="s">
        <v>5</v>
      </c>
      <c r="G68" s="37" t="s">
        <v>203</v>
      </c>
      <c r="H68" s="38" t="s">
        <v>203</v>
      </c>
      <c r="I68" s="38" t="s">
        <v>44</v>
      </c>
      <c r="J68" s="39" t="s">
        <v>45</v>
      </c>
      <c r="K68" s="38" t="s">
        <v>46</v>
      </c>
      <c r="L68" s="40" t="s">
        <v>47</v>
      </c>
      <c r="M68" s="38" t="s">
        <v>48</v>
      </c>
      <c r="N68" s="38" t="s">
        <v>205</v>
      </c>
      <c r="O68" s="38" t="s">
        <v>206</v>
      </c>
      <c r="P68" s="40" t="s">
        <v>51</v>
      </c>
      <c r="Q68" s="40" t="s">
        <v>52</v>
      </c>
      <c r="R68" s="38"/>
      <c r="S68" s="38">
        <v>921500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41">
        <f t="shared" si="1"/>
        <v>0</v>
      </c>
      <c r="Z68" s="40">
        <v>0</v>
      </c>
      <c r="AA68" s="40" t="s">
        <v>53</v>
      </c>
      <c r="AB68" s="34">
        <v>1788</v>
      </c>
      <c r="AC68" s="41">
        <v>100</v>
      </c>
      <c r="AD68" s="41">
        <v>0</v>
      </c>
      <c r="AE68" s="42" t="s">
        <v>255</v>
      </c>
      <c r="AF68" s="19"/>
    </row>
    <row r="69" spans="2:32" ht="67.5">
      <c r="B69" s="19"/>
      <c r="C69" s="36" t="s">
        <v>256</v>
      </c>
      <c r="D69" s="36" t="s">
        <v>257</v>
      </c>
      <c r="E69" s="37" t="s">
        <v>258</v>
      </c>
      <c r="F69" s="37" t="s">
        <v>5</v>
      </c>
      <c r="G69" s="37" t="s">
        <v>203</v>
      </c>
      <c r="H69" s="38" t="s">
        <v>203</v>
      </c>
      <c r="I69" s="38" t="s">
        <v>44</v>
      </c>
      <c r="J69" s="39" t="s">
        <v>45</v>
      </c>
      <c r="K69" s="38" t="s">
        <v>46</v>
      </c>
      <c r="L69" s="40" t="s">
        <v>47</v>
      </c>
      <c r="M69" s="38" t="s">
        <v>48</v>
      </c>
      <c r="N69" s="38" t="s">
        <v>205</v>
      </c>
      <c r="O69" s="38" t="s">
        <v>50</v>
      </c>
      <c r="P69" s="40" t="s">
        <v>51</v>
      </c>
      <c r="Q69" s="40" t="s">
        <v>52</v>
      </c>
      <c r="R69" s="38"/>
      <c r="S69" s="38">
        <v>428213.99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41">
        <f t="shared" si="1"/>
        <v>0</v>
      </c>
      <c r="Z69" s="40">
        <v>0</v>
      </c>
      <c r="AA69" s="40" t="s">
        <v>53</v>
      </c>
      <c r="AB69" s="34">
        <v>1788</v>
      </c>
      <c r="AC69" s="41">
        <v>100</v>
      </c>
      <c r="AD69" s="41">
        <v>0</v>
      </c>
      <c r="AE69" s="42" t="s">
        <v>54</v>
      </c>
      <c r="AF69" s="19"/>
    </row>
    <row r="70" spans="2:32" ht="67.5">
      <c r="B70" s="19"/>
      <c r="C70" s="36" t="s">
        <v>259</v>
      </c>
      <c r="D70" s="36" t="s">
        <v>260</v>
      </c>
      <c r="E70" s="37" t="s">
        <v>261</v>
      </c>
      <c r="F70" s="37" t="s">
        <v>5</v>
      </c>
      <c r="G70" s="37" t="s">
        <v>140</v>
      </c>
      <c r="H70" s="38" t="s">
        <v>140</v>
      </c>
      <c r="I70" s="38" t="s">
        <v>44</v>
      </c>
      <c r="J70" s="39" t="s">
        <v>45</v>
      </c>
      <c r="K70" s="38" t="s">
        <v>46</v>
      </c>
      <c r="L70" s="40" t="s">
        <v>47</v>
      </c>
      <c r="M70" s="38" t="s">
        <v>48</v>
      </c>
      <c r="N70" s="38" t="s">
        <v>142</v>
      </c>
      <c r="O70" s="38" t="s">
        <v>50</v>
      </c>
      <c r="P70" s="40" t="s">
        <v>51</v>
      </c>
      <c r="Q70" s="40" t="s">
        <v>52</v>
      </c>
      <c r="R70" s="38"/>
      <c r="S70" s="38">
        <v>136124.95000000001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41">
        <f t="shared" si="1"/>
        <v>0</v>
      </c>
      <c r="Z70" s="40">
        <v>0</v>
      </c>
      <c r="AA70" s="40" t="s">
        <v>53</v>
      </c>
      <c r="AB70" s="34">
        <v>160</v>
      </c>
      <c r="AC70" s="41">
        <v>100</v>
      </c>
      <c r="AD70" s="41">
        <v>0</v>
      </c>
      <c r="AE70" s="42" t="s">
        <v>54</v>
      </c>
      <c r="AF70" s="19"/>
    </row>
    <row r="71" spans="2:32" ht="60.75">
      <c r="B71" s="19"/>
      <c r="C71" s="36" t="s">
        <v>262</v>
      </c>
      <c r="D71" s="36" t="s">
        <v>263</v>
      </c>
      <c r="E71" s="37" t="s">
        <v>264</v>
      </c>
      <c r="F71" s="37" t="s">
        <v>5</v>
      </c>
      <c r="G71" s="37" t="s">
        <v>140</v>
      </c>
      <c r="H71" s="38" t="s">
        <v>141</v>
      </c>
      <c r="I71" s="38" t="s">
        <v>44</v>
      </c>
      <c r="J71" s="39" t="s">
        <v>45</v>
      </c>
      <c r="K71" s="38" t="s">
        <v>46</v>
      </c>
      <c r="L71" s="40" t="s">
        <v>47</v>
      </c>
      <c r="M71" s="38" t="s">
        <v>48</v>
      </c>
      <c r="N71" s="38" t="s">
        <v>142</v>
      </c>
      <c r="O71" s="38" t="s">
        <v>161</v>
      </c>
      <c r="P71" s="40" t="s">
        <v>51</v>
      </c>
      <c r="Q71" s="40" t="s">
        <v>52</v>
      </c>
      <c r="R71" s="38"/>
      <c r="S71" s="38">
        <v>228071.25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41">
        <f t="shared" si="1"/>
        <v>0</v>
      </c>
      <c r="Z71" s="40">
        <v>0</v>
      </c>
      <c r="AA71" s="40" t="s">
        <v>53</v>
      </c>
      <c r="AB71" s="34">
        <v>350</v>
      </c>
      <c r="AC71" s="41">
        <v>100</v>
      </c>
      <c r="AD71" s="41">
        <v>0</v>
      </c>
      <c r="AE71" s="42" t="s">
        <v>54</v>
      </c>
      <c r="AF71" s="19"/>
    </row>
    <row r="72" spans="2:32" ht="67.5">
      <c r="B72" s="19"/>
      <c r="C72" s="36" t="s">
        <v>265</v>
      </c>
      <c r="D72" s="36" t="s">
        <v>266</v>
      </c>
      <c r="E72" s="37" t="s">
        <v>267</v>
      </c>
      <c r="F72" s="37" t="s">
        <v>5</v>
      </c>
      <c r="G72" s="37" t="s">
        <v>122</v>
      </c>
      <c r="H72" s="38" t="s">
        <v>146</v>
      </c>
      <c r="I72" s="38" t="s">
        <v>44</v>
      </c>
      <c r="J72" s="39" t="s">
        <v>45</v>
      </c>
      <c r="K72" s="38" t="s">
        <v>46</v>
      </c>
      <c r="L72" s="40" t="s">
        <v>47</v>
      </c>
      <c r="M72" s="38" t="s">
        <v>48</v>
      </c>
      <c r="N72" s="38" t="s">
        <v>123</v>
      </c>
      <c r="O72" s="38" t="s">
        <v>69</v>
      </c>
      <c r="P72" s="40" t="s">
        <v>51</v>
      </c>
      <c r="Q72" s="40" t="s">
        <v>52</v>
      </c>
      <c r="R72" s="38"/>
      <c r="S72" s="38">
        <v>924019.09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41">
        <f t="shared" si="1"/>
        <v>0</v>
      </c>
      <c r="Z72" s="40">
        <v>0</v>
      </c>
      <c r="AA72" s="40" t="s">
        <v>129</v>
      </c>
      <c r="AB72" s="34">
        <v>492</v>
      </c>
      <c r="AC72" s="41">
        <v>100</v>
      </c>
      <c r="AD72" s="41">
        <v>0</v>
      </c>
      <c r="AE72" s="42" t="s">
        <v>54</v>
      </c>
      <c r="AF72" s="19"/>
    </row>
    <row r="73" spans="2:32" ht="67.5">
      <c r="B73" s="19"/>
      <c r="C73" s="36" t="s">
        <v>268</v>
      </c>
      <c r="D73" s="36" t="s">
        <v>269</v>
      </c>
      <c r="E73" s="37" t="s">
        <v>270</v>
      </c>
      <c r="F73" s="37" t="s">
        <v>5</v>
      </c>
      <c r="G73" s="37" t="s">
        <v>203</v>
      </c>
      <c r="H73" s="38" t="s">
        <v>271</v>
      </c>
      <c r="I73" s="38" t="s">
        <v>44</v>
      </c>
      <c r="J73" s="39" t="s">
        <v>45</v>
      </c>
      <c r="K73" s="38" t="s">
        <v>46</v>
      </c>
      <c r="L73" s="40" t="s">
        <v>47</v>
      </c>
      <c r="M73" s="38" t="s">
        <v>48</v>
      </c>
      <c r="N73" s="38" t="s">
        <v>205</v>
      </c>
      <c r="O73" s="38" t="s">
        <v>50</v>
      </c>
      <c r="P73" s="40" t="s">
        <v>51</v>
      </c>
      <c r="Q73" s="40" t="s">
        <v>52</v>
      </c>
      <c r="R73" s="38"/>
      <c r="S73" s="38">
        <v>436500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41">
        <f t="shared" si="1"/>
        <v>0</v>
      </c>
      <c r="Z73" s="40">
        <v>0</v>
      </c>
      <c r="AA73" s="40" t="s">
        <v>53</v>
      </c>
      <c r="AB73" s="34">
        <v>325</v>
      </c>
      <c r="AC73" s="41">
        <v>100</v>
      </c>
      <c r="AD73" s="41">
        <v>0</v>
      </c>
      <c r="AE73" s="42" t="s">
        <v>54</v>
      </c>
      <c r="AF73" s="19"/>
    </row>
    <row r="74" spans="2:32" ht="67.5">
      <c r="B74" s="19"/>
      <c r="C74" s="36" t="s">
        <v>272</v>
      </c>
      <c r="D74" s="36" t="s">
        <v>273</v>
      </c>
      <c r="E74" s="37" t="s">
        <v>274</v>
      </c>
      <c r="F74" s="37" t="s">
        <v>5</v>
      </c>
      <c r="G74" s="37" t="s">
        <v>140</v>
      </c>
      <c r="H74" s="38" t="s">
        <v>238</v>
      </c>
      <c r="I74" s="38" t="s">
        <v>44</v>
      </c>
      <c r="J74" s="39" t="s">
        <v>45</v>
      </c>
      <c r="K74" s="38" t="s">
        <v>46</v>
      </c>
      <c r="L74" s="40" t="s">
        <v>47</v>
      </c>
      <c r="M74" s="38" t="s">
        <v>48</v>
      </c>
      <c r="N74" s="38" t="s">
        <v>142</v>
      </c>
      <c r="O74" s="38" t="s">
        <v>161</v>
      </c>
      <c r="P74" s="40" t="s">
        <v>51</v>
      </c>
      <c r="Q74" s="40" t="s">
        <v>52</v>
      </c>
      <c r="R74" s="38"/>
      <c r="S74" s="38">
        <v>228071.25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1">
        <f t="shared" si="1"/>
        <v>0</v>
      </c>
      <c r="Z74" s="40">
        <v>0</v>
      </c>
      <c r="AA74" s="40" t="s">
        <v>53</v>
      </c>
      <c r="AB74" s="34">
        <v>550</v>
      </c>
      <c r="AC74" s="41">
        <v>100</v>
      </c>
      <c r="AD74" s="41">
        <v>0</v>
      </c>
      <c r="AE74" s="42" t="s">
        <v>54</v>
      </c>
      <c r="AF74" s="19"/>
    </row>
  </sheetData>
  <autoFilter ref="C10:AE74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SDSMXLHRM2</cp:lastModifiedBy>
  <cp:lastPrinted>2013-06-05T18:06:43Z</cp:lastPrinted>
  <dcterms:created xsi:type="dcterms:W3CDTF">2009-03-25T01:44:41Z</dcterms:created>
  <dcterms:modified xsi:type="dcterms:W3CDTF">2016-07-27T18:35:57Z</dcterms:modified>
</cp:coreProperties>
</file>